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_Game\Game\_Simulator\MetalMax\"/>
    </mc:Choice>
  </mc:AlternateContent>
  <xr:revisionPtr revIDLastSave="0" documentId="13_ncr:1_{F7F3E7B3-5E90-4720-B660-EC15C043D0DB}" xr6:coauthVersionLast="46" xr6:coauthVersionMax="46" xr10:uidLastSave="{00000000-0000-0000-0000-000000000000}"/>
  <bookViews>
    <workbookView xWindow="1905" yWindow="2415" windowWidth="22575" windowHeight="14640" tabRatio="854" xr2:uid="{00000000-000D-0000-FFFF-FFFF00000000}"/>
  </bookViews>
  <sheets>
    <sheet name="关于此表" sheetId="2" r:id="rId1"/>
    <sheet name="底盘" sheetId="1" r:id="rId2"/>
    <sheet name="击破奖励" sheetId="85" r:id="rId3"/>
    <sheet name="赏金首" sheetId="3" r:id="rId4"/>
    <sheet name="人物数据" sheetId="25" r:id="rId5"/>
    <sheet name="引擎" sheetId="82" r:id="rId6"/>
    <sheet name="引擎1" sheetId="83" r:id="rId7"/>
    <sheet name="地图&gt;" sheetId="4" r:id="rId8"/>
    <sheet name="海底隧道" sheetId="5" r:id="rId9"/>
    <sheet name="巨锥展示场" sheetId="84" r:id="rId10"/>
    <sheet name="防卫军两国分布" sheetId="6" r:id="rId11"/>
    <sheet name="电门炮台" sheetId="7" r:id="rId12"/>
    <sheet name="秋叶原炮台" sheetId="8" r:id="rId13"/>
    <sheet name="神田附近废墟" sheetId="9" r:id="rId14"/>
    <sheet name="御茶之水附近废墟" sheetId="10" r:id="rId15"/>
    <sheet name="鬼子母神附近废墟" sheetId="11" r:id="rId16"/>
    <sheet name="U-T上野" sheetId="12" r:id="rId17"/>
    <sheet name="六本木巴别塔西侧" sheetId="13" r:id="rId18"/>
    <sheet name="六本木巴别塔东侧" sheetId="14" r:id="rId19"/>
    <sheet name="银座隧道" sheetId="26" r:id="rId20"/>
    <sheet name="涩谷废墟" sheetId="15" r:id="rId21"/>
    <sheet name="东方弗拉德" sheetId="16" r:id="rId22"/>
    <sheet name="U-T涩谷南" sheetId="22" r:id="rId23"/>
    <sheet name="U-T品川" sheetId="24" r:id="rId24"/>
    <sheet name="三宿西北防御塔" sheetId="17" r:id="rId25"/>
    <sheet name="三宿东北防御塔" sheetId="18" r:id="rId26"/>
    <sheet name="三宿东南防御塔" sheetId="19" r:id="rId27"/>
    <sheet name="品川磁浮列车站" sheetId="20" r:id="rId28"/>
    <sheet name="天王洲商场" sheetId="21" r:id="rId29"/>
  </sheets>
  <externalReferences>
    <externalReference r:id="rId30"/>
  </externalReferences>
  <definedNames>
    <definedName name="C装置">[1]C装置!$A$3</definedName>
    <definedName name="SE列表">[1]战车3类装备数据整合!$A$241:$A$342</definedName>
    <definedName name="底盘和C特性">[1]战车特性数据!$A$2</definedName>
    <definedName name="底盘和C特性列表">[1]战车特性数据!$A$3:$A$17</definedName>
    <definedName name="底盘和C特性属性">[1]战车特性数据!$B$2</definedName>
    <definedName name="底盘和C特性值">[1]战车特性数据!$C$2</definedName>
    <definedName name="底盘形态">[1]战车改造形态!$C$3</definedName>
    <definedName name="范围词倍数列表">[1]Ini!$B$3:$B$9</definedName>
    <definedName name="防护膜">[1]战车特性数据!$E$2</definedName>
    <definedName name="防护膜列表">[1]战车特性数据!$E$3:$E$7</definedName>
    <definedName name="防护膜属性">[1]战车特性数据!$F$2</definedName>
    <definedName name="防护膜值">[1]战车特性数据!$G$2</definedName>
    <definedName name="副炮列表">[1]战车3类装备数据整合!$A$159:$A$239</definedName>
    <definedName name="引擎">[1]引擎!$A$3</definedName>
    <definedName name="战车CDef防御">[1]C装置!$G$3</definedName>
    <definedName name="战车CDef命中">[1]C装置!$C$3</definedName>
    <definedName name="战车CDef闪避">[1]C装置!$E$3</definedName>
    <definedName name="战车CDef重量">[1]C装置!$I$3</definedName>
    <definedName name="战车C列表">[1]C装置!$A$4:$A$54</definedName>
    <definedName name="战车C特性">[1]C装置!$B$3</definedName>
    <definedName name="战车底盘Max防御">[1]战车改造形态!$L$3</definedName>
    <definedName name="战车底盘特性">[1]战车改造形态!$D$3</definedName>
    <definedName name="战车底盘重量">[1]战车改造形态!$M$3</definedName>
    <definedName name="战车武器Def防御">[1]战车3类装备数据整合!$K$2</definedName>
    <definedName name="战车武器Def重量">[1]战车3类装备数据整合!$Q$2</definedName>
    <definedName name="战车武器Max弹仓">[1]战车3类装备数据整合!$O$2</definedName>
    <definedName name="战车武器Max伤害">[1]战车3类装备数据整合!$I$2</definedName>
    <definedName name="战车武器范围">[1]战车3类装备数据整合!$D$2</definedName>
    <definedName name="战车武器孔1">[1]战车改造形态!$E$3</definedName>
    <definedName name="战车武器孔2">[1]战车改造形态!$F$3</definedName>
    <definedName name="战车武器孔3">[1]战车改造形态!$G$3</definedName>
    <definedName name="战车武器孔4">[1]战车改造形态!$H$3</definedName>
    <definedName name="战车武器孔5">[1]战车改造形态!$I$3</definedName>
    <definedName name="战车武器类型">[1]战车3类装备数据整合!$E$2</definedName>
    <definedName name="战车武器类型SE">[1]战车3类装备数据整合!$A$240</definedName>
    <definedName name="战车武器类型副炮">[1]战车3类装备数据整合!$A$158</definedName>
    <definedName name="战车武器类型主炮">[1]战车3类装备数据整合!$A$3</definedName>
    <definedName name="战车武器列表">[1]战车3类装备数据整合!$B$3:$B$566</definedName>
    <definedName name="战车武器属性">[1]战车3类装备数据整合!$C$2</definedName>
    <definedName name="战车形态列表">[1]战车改造形态!$C$4:$C$450</definedName>
    <definedName name="战车引擎Def防御">[1]引擎!$C$3</definedName>
    <definedName name="战车引擎Def重量">[1]引擎!$E$3</definedName>
    <definedName name="战车引擎列表">[1]引擎!$A$4:$A$99</definedName>
    <definedName name="战车引擎载重">[1]引擎!$B$3</definedName>
    <definedName name="主炮列表">[1]战车3类装备数据整合!$A$4:$A$157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33" i="83" l="1"/>
  <c r="H33" i="83"/>
  <c r="J33" i="83" s="1"/>
  <c r="I33" i="83"/>
  <c r="G34" i="83"/>
  <c r="H34" i="83"/>
  <c r="J34" i="83" s="1"/>
  <c r="I34" i="83"/>
  <c r="G35" i="83"/>
  <c r="H35" i="83"/>
  <c r="J35" i="83" s="1"/>
  <c r="I35" i="83"/>
  <c r="G36" i="83"/>
  <c r="H36" i="83"/>
  <c r="J36" i="83" s="1"/>
  <c r="I36" i="83"/>
  <c r="G37" i="83"/>
  <c r="H37" i="83"/>
  <c r="J37" i="83" s="1"/>
  <c r="I37" i="83"/>
  <c r="G38" i="83"/>
  <c r="H38" i="83"/>
  <c r="J38" i="83" s="1"/>
  <c r="I38" i="83"/>
  <c r="G39" i="83"/>
  <c r="H39" i="83"/>
  <c r="J39" i="83" s="1"/>
  <c r="I39" i="83"/>
  <c r="G40" i="83"/>
  <c r="H40" i="83"/>
  <c r="J40" i="83" s="1"/>
  <c r="I40" i="83"/>
  <c r="G41" i="83"/>
  <c r="H41" i="83"/>
  <c r="J41" i="83" s="1"/>
  <c r="I41" i="83"/>
  <c r="G42" i="83"/>
  <c r="H42" i="83"/>
  <c r="J42" i="83" s="1"/>
  <c r="I42" i="83"/>
  <c r="G43" i="83"/>
  <c r="H43" i="83"/>
  <c r="J43" i="83" s="1"/>
  <c r="I43" i="83"/>
  <c r="G44" i="83"/>
  <c r="H44" i="83"/>
  <c r="J44" i="83" s="1"/>
  <c r="I44" i="83"/>
  <c r="G45" i="83"/>
  <c r="H45" i="83"/>
  <c r="J45" i="83" s="1"/>
  <c r="I45" i="83"/>
  <c r="G46" i="83"/>
  <c r="H46" i="83"/>
  <c r="J46" i="83" s="1"/>
  <c r="I46" i="83"/>
  <c r="G47" i="83"/>
  <c r="H47" i="83"/>
  <c r="J47" i="83" s="1"/>
  <c r="I47" i="83"/>
  <c r="G48" i="83"/>
  <c r="H48" i="83"/>
  <c r="J48" i="83" s="1"/>
  <c r="I48" i="83"/>
  <c r="G49" i="83"/>
  <c r="H49" i="83"/>
  <c r="J49" i="83" s="1"/>
  <c r="I49" i="83"/>
  <c r="G50" i="83"/>
  <c r="H50" i="83"/>
  <c r="J50" i="83" s="1"/>
  <c r="I50" i="83"/>
  <c r="G51" i="83"/>
  <c r="H51" i="83"/>
  <c r="J51" i="83" s="1"/>
  <c r="I51" i="83"/>
  <c r="G52" i="83"/>
  <c r="H52" i="83"/>
  <c r="J52" i="83" s="1"/>
  <c r="I52" i="83"/>
  <c r="G53" i="83"/>
  <c r="H53" i="83"/>
  <c r="J53" i="83" s="1"/>
  <c r="I53" i="83"/>
  <c r="G54" i="83"/>
  <c r="H54" i="83"/>
  <c r="J54" i="83" s="1"/>
  <c r="I54" i="83"/>
  <c r="G55" i="83"/>
  <c r="H55" i="83"/>
  <c r="J55" i="83" s="1"/>
  <c r="I55" i="83"/>
  <c r="G56" i="83"/>
  <c r="H56" i="83"/>
  <c r="J56" i="83" s="1"/>
  <c r="I56" i="83"/>
  <c r="G57" i="83"/>
  <c r="H57" i="83"/>
  <c r="J57" i="83" s="1"/>
  <c r="I57" i="83"/>
  <c r="G58" i="83"/>
  <c r="H58" i="83"/>
  <c r="J58" i="83" s="1"/>
  <c r="I58" i="83"/>
  <c r="G59" i="83"/>
  <c r="H59" i="83"/>
  <c r="J59" i="83" s="1"/>
  <c r="I59" i="83"/>
  <c r="G23" i="83"/>
  <c r="H23" i="83"/>
  <c r="J23" i="83" s="1"/>
  <c r="I23" i="83"/>
  <c r="G24" i="83"/>
  <c r="H24" i="83"/>
  <c r="J24" i="83" s="1"/>
  <c r="I24" i="83"/>
  <c r="G25" i="83"/>
  <c r="H25" i="83"/>
  <c r="J25" i="83" s="1"/>
  <c r="I25" i="83"/>
  <c r="G26" i="83"/>
  <c r="H26" i="83"/>
  <c r="J26" i="83" s="1"/>
  <c r="I26" i="83"/>
  <c r="G27" i="83"/>
  <c r="H27" i="83"/>
  <c r="J27" i="83" s="1"/>
  <c r="I27" i="83"/>
  <c r="G28" i="83"/>
  <c r="H28" i="83"/>
  <c r="J28" i="83" s="1"/>
  <c r="I28" i="83"/>
  <c r="G29" i="83"/>
  <c r="H29" i="83"/>
  <c r="J29" i="83" s="1"/>
  <c r="I29" i="83"/>
  <c r="G30" i="83"/>
  <c r="H30" i="83"/>
  <c r="J30" i="83" s="1"/>
  <c r="I30" i="83"/>
  <c r="G31" i="83"/>
  <c r="H31" i="83"/>
  <c r="J31" i="83" s="1"/>
  <c r="I31" i="83"/>
  <c r="G32" i="83"/>
  <c r="H32" i="83"/>
  <c r="J32" i="83" s="1"/>
  <c r="I32" i="83"/>
  <c r="I22" i="83"/>
  <c r="G22" i="83"/>
  <c r="H22" i="83"/>
  <c r="J22" i="83" s="1"/>
  <c r="G3" i="83"/>
  <c r="H3" i="83"/>
  <c r="J3" i="83" s="1"/>
  <c r="I3" i="83"/>
  <c r="G4" i="83"/>
  <c r="H4" i="83"/>
  <c r="J4" i="83" s="1"/>
  <c r="I4" i="83"/>
  <c r="G5" i="83"/>
  <c r="H5" i="83"/>
  <c r="J5" i="83" s="1"/>
  <c r="I5" i="83"/>
  <c r="G6" i="83"/>
  <c r="H6" i="83"/>
  <c r="J6" i="83" s="1"/>
  <c r="I6" i="83"/>
  <c r="G7" i="83"/>
  <c r="H7" i="83"/>
  <c r="J7" i="83" s="1"/>
  <c r="I7" i="83"/>
  <c r="G8" i="83"/>
  <c r="H8" i="83"/>
  <c r="J8" i="83" s="1"/>
  <c r="I8" i="83"/>
  <c r="G9" i="83"/>
  <c r="H9" i="83"/>
  <c r="J9" i="83" s="1"/>
  <c r="I9" i="83"/>
  <c r="G10" i="83"/>
  <c r="H10" i="83"/>
  <c r="J10" i="83" s="1"/>
  <c r="I10" i="83"/>
  <c r="G11" i="83"/>
  <c r="H11" i="83"/>
  <c r="J11" i="83" s="1"/>
  <c r="I11" i="83"/>
  <c r="G12" i="83"/>
  <c r="H12" i="83"/>
  <c r="J12" i="83" s="1"/>
  <c r="I12" i="83"/>
  <c r="G13" i="83"/>
  <c r="H13" i="83"/>
  <c r="J13" i="83" s="1"/>
  <c r="I13" i="83"/>
  <c r="G14" i="83"/>
  <c r="H14" i="83"/>
  <c r="J14" i="83" s="1"/>
  <c r="I14" i="83"/>
  <c r="G15" i="83"/>
  <c r="H15" i="83"/>
  <c r="J15" i="83" s="1"/>
  <c r="I15" i="83"/>
  <c r="G16" i="83"/>
  <c r="H16" i="83"/>
  <c r="J16" i="83" s="1"/>
  <c r="I16" i="83"/>
  <c r="G17" i="83"/>
  <c r="H17" i="83"/>
  <c r="J17" i="83" s="1"/>
  <c r="I17" i="83"/>
  <c r="G18" i="83"/>
  <c r="H18" i="83"/>
  <c r="J18" i="83" s="1"/>
  <c r="I18" i="83"/>
  <c r="G19" i="83"/>
  <c r="H19" i="83"/>
  <c r="J19" i="83" s="1"/>
  <c r="I19" i="83"/>
  <c r="G20" i="83"/>
  <c r="H20" i="83"/>
  <c r="J20" i="83" s="1"/>
  <c r="I20" i="83"/>
  <c r="G21" i="83"/>
  <c r="H21" i="83"/>
  <c r="J21" i="83" s="1"/>
  <c r="I21" i="83"/>
  <c r="I2" i="83"/>
  <c r="H2" i="83"/>
  <c r="J2" i="83" s="1"/>
  <c r="G2" i="83"/>
  <c r="H28" i="82" l="1"/>
  <c r="I28" i="82"/>
  <c r="J28" i="82"/>
  <c r="K28" i="82"/>
  <c r="H17" i="82"/>
  <c r="I17" i="82"/>
  <c r="K17" i="82" s="1"/>
  <c r="J17" i="82"/>
  <c r="H18" i="82"/>
  <c r="I18" i="82"/>
  <c r="K18" i="82" s="1"/>
  <c r="J18" i="82"/>
  <c r="H19" i="82"/>
  <c r="I19" i="82"/>
  <c r="K19" i="82" s="1"/>
  <c r="J19" i="82"/>
  <c r="H20" i="82"/>
  <c r="I20" i="82"/>
  <c r="K20" i="82" s="1"/>
  <c r="J20" i="82"/>
  <c r="H21" i="82"/>
  <c r="I21" i="82"/>
  <c r="K21" i="82" s="1"/>
  <c r="J21" i="82"/>
  <c r="H22" i="82"/>
  <c r="I22" i="82"/>
  <c r="K22" i="82" s="1"/>
  <c r="J22" i="82"/>
  <c r="H23" i="82"/>
  <c r="I23" i="82"/>
  <c r="K23" i="82" s="1"/>
  <c r="J23" i="82"/>
  <c r="H24" i="82"/>
  <c r="I24" i="82"/>
  <c r="K24" i="82" s="1"/>
  <c r="J24" i="82"/>
  <c r="H25" i="82"/>
  <c r="I25" i="82"/>
  <c r="K25" i="82" s="1"/>
  <c r="J25" i="82"/>
  <c r="H26" i="82"/>
  <c r="I26" i="82"/>
  <c r="K26" i="82" s="1"/>
  <c r="J26" i="82"/>
  <c r="H27" i="82"/>
  <c r="I27" i="82"/>
  <c r="K27" i="82" s="1"/>
  <c r="J27" i="82"/>
  <c r="H10" i="82"/>
  <c r="I10" i="82"/>
  <c r="K10" i="82" s="1"/>
  <c r="J10" i="82"/>
  <c r="H11" i="82"/>
  <c r="I11" i="82"/>
  <c r="K11" i="82" s="1"/>
  <c r="J11" i="82"/>
  <c r="H12" i="82"/>
  <c r="I12" i="82"/>
  <c r="K12" i="82" s="1"/>
  <c r="J12" i="82"/>
  <c r="H5" i="82"/>
  <c r="I5" i="82"/>
  <c r="K5" i="82" s="1"/>
  <c r="J5" i="82"/>
  <c r="H2" i="82"/>
  <c r="H3" i="82"/>
  <c r="H4" i="82"/>
  <c r="H6" i="82"/>
  <c r="H7" i="82"/>
  <c r="H8" i="82"/>
  <c r="H9" i="82"/>
  <c r="H13" i="82"/>
  <c r="H14" i="82"/>
  <c r="H15" i="82"/>
  <c r="H16" i="82"/>
  <c r="I2" i="82"/>
  <c r="K2" i="82" s="1"/>
  <c r="I3" i="82"/>
  <c r="K3" i="82" s="1"/>
  <c r="I4" i="82"/>
  <c r="K4" i="82" s="1"/>
  <c r="I6" i="82"/>
  <c r="K6" i="82" s="1"/>
  <c r="I7" i="82"/>
  <c r="K7" i="82" s="1"/>
  <c r="I8" i="82"/>
  <c r="K8" i="82" s="1"/>
  <c r="I9" i="82"/>
  <c r="K9" i="82" s="1"/>
  <c r="I13" i="82"/>
  <c r="K13" i="82" s="1"/>
  <c r="I14" i="82"/>
  <c r="K14" i="82" s="1"/>
  <c r="I15" i="82"/>
  <c r="K15" i="82" s="1"/>
  <c r="I16" i="82"/>
  <c r="K16" i="82" s="1"/>
  <c r="J2" i="82"/>
  <c r="J3" i="82"/>
  <c r="J4" i="82"/>
  <c r="J6" i="82"/>
  <c r="J7" i="82"/>
  <c r="J8" i="82"/>
  <c r="J9" i="82"/>
  <c r="J13" i="82"/>
  <c r="J14" i="82"/>
  <c r="J15" i="82"/>
  <c r="J16" i="82"/>
</calcChain>
</file>

<file path=xl/sharedStrings.xml><?xml version="1.0" encoding="utf-8"?>
<sst xmlns="http://schemas.openxmlformats.org/spreadsheetml/2006/main" count="1963" uniqueCount="1099">
  <si>
    <t>列举</t>
    <phoneticPr fontId="2" type="noConversion"/>
  </si>
  <si>
    <t>概述</t>
    <phoneticPr fontId="2" type="noConversion"/>
  </si>
  <si>
    <t>日期</t>
    <phoneticPr fontId="2" type="noConversion"/>
  </si>
  <si>
    <t>贡献</t>
    <phoneticPr fontId="2" type="noConversion"/>
  </si>
  <si>
    <t>名称</t>
    <phoneticPr fontId="2" type="noConversion"/>
  </si>
  <si>
    <t>数据偏差</t>
    <phoneticPr fontId="2" type="noConversion"/>
  </si>
  <si>
    <t>更新日志</t>
    <phoneticPr fontId="2" type="noConversion"/>
  </si>
  <si>
    <t>组织名单</t>
    <phoneticPr fontId="2" type="noConversion"/>
  </si>
  <si>
    <t>ftp://mm@s.es-geom.com</t>
    <phoneticPr fontId="2" type="noConversion"/>
  </si>
  <si>
    <t>File</t>
    <phoneticPr fontId="2" type="noConversion"/>
  </si>
  <si>
    <t>Web</t>
    <phoneticPr fontId="2" type="noConversion"/>
  </si>
  <si>
    <t>Web/File Site</t>
    <phoneticPr fontId="2" type="noConversion"/>
  </si>
  <si>
    <t>服务器:</t>
    <phoneticPr fontId="2" type="noConversion"/>
  </si>
  <si>
    <t>Q群:93458312 517533795(部落)</t>
    <phoneticPr fontId="2" type="noConversion"/>
  </si>
  <si>
    <t>交流研究</t>
    <phoneticPr fontId="2" type="noConversion"/>
  </si>
  <si>
    <t>基础数据</t>
    <phoneticPr fontId="2" type="noConversion"/>
  </si>
  <si>
    <t>组织/群体</t>
    <phoneticPr fontId="2" type="noConversion"/>
  </si>
  <si>
    <t>致谢:</t>
    <phoneticPr fontId="2" type="noConversion"/>
  </si>
  <si>
    <t>关于</t>
    <phoneticPr fontId="2" type="noConversion"/>
  </si>
  <si>
    <t>QQ:411800324</t>
    <phoneticPr fontId="2" type="noConversion"/>
  </si>
  <si>
    <t>雷克斯.派</t>
    <phoneticPr fontId="2" type="noConversion"/>
  </si>
  <si>
    <t>作者:</t>
    <phoneticPr fontId="2" type="noConversion"/>
  </si>
  <si>
    <t>TL</t>
    <phoneticPr fontId="2" type="noConversion"/>
  </si>
  <si>
    <t>越野车</t>
    <phoneticPr fontId="2" type="noConversion"/>
  </si>
  <si>
    <t>报废悍马车</t>
    <phoneticPr fontId="2" type="noConversion"/>
  </si>
  <si>
    <t>基本SP</t>
    <phoneticPr fontId="2" type="noConversion"/>
  </si>
  <si>
    <t>防御力</t>
    <phoneticPr fontId="2" type="noConversion"/>
  </si>
  <si>
    <t>机动力</t>
    <phoneticPr fontId="2" type="noConversion"/>
  </si>
  <si>
    <t>座位</t>
    <phoneticPr fontId="2" type="noConversion"/>
  </si>
  <si>
    <t>芯片槽</t>
    <phoneticPr fontId="2" type="noConversion"/>
  </si>
  <si>
    <t>底盘特性</t>
    <phoneticPr fontId="2" type="noConversion"/>
  </si>
  <si>
    <t>无</t>
    <phoneticPr fontId="2" type="noConversion"/>
  </si>
  <si>
    <t>重量t</t>
    <phoneticPr fontId="2" type="noConversion"/>
  </si>
  <si>
    <t>怪物越野车</t>
    <phoneticPr fontId="2" type="noConversion"/>
  </si>
  <si>
    <t>所属</t>
    <phoneticPr fontId="2" type="noConversion"/>
  </si>
  <si>
    <t>LV</t>
    <phoneticPr fontId="2" type="noConversion"/>
  </si>
  <si>
    <t>EXP</t>
    <phoneticPr fontId="2" type="noConversion"/>
  </si>
  <si>
    <t>GOLO</t>
    <phoneticPr fontId="2" type="noConversion"/>
  </si>
  <si>
    <t>抗性</t>
    <phoneticPr fontId="2" type="noConversion"/>
  </si>
  <si>
    <t>激光</t>
    <phoneticPr fontId="2" type="noConversion"/>
  </si>
  <si>
    <t>火焰</t>
    <phoneticPr fontId="2" type="noConversion"/>
  </si>
  <si>
    <t>冰霜</t>
    <phoneticPr fontId="2" type="noConversion"/>
  </si>
  <si>
    <t>雷电</t>
    <phoneticPr fontId="2" type="noConversion"/>
  </si>
  <si>
    <t>音波</t>
    <phoneticPr fontId="2" type="noConversion"/>
  </si>
  <si>
    <t>死亡快递</t>
    <phoneticPr fontId="2" type="noConversion"/>
  </si>
  <si>
    <t>掉落1</t>
    <phoneticPr fontId="2" type="noConversion"/>
  </si>
  <si>
    <t>掉落2</t>
  </si>
  <si>
    <t>掉落3</t>
  </si>
  <si>
    <t>掉落4</t>
  </si>
  <si>
    <t>柴油式7000</t>
    <phoneticPr fontId="2" type="noConversion"/>
  </si>
  <si>
    <t>三倍攻击</t>
    <phoneticPr fontId="2" type="noConversion"/>
  </si>
  <si>
    <t>◎</t>
    <phoneticPr fontId="2" type="noConversion"/>
  </si>
  <si>
    <t>炮塔洛斯</t>
    <phoneticPr fontId="2" type="noConversion"/>
  </si>
  <si>
    <t>护盾</t>
    <phoneticPr fontId="2" type="noConversion"/>
  </si>
  <si>
    <t>大炮飓风</t>
    <phoneticPr fontId="2" type="noConversion"/>
  </si>
  <si>
    <t>塔洛斯涡轮机V</t>
    <phoneticPr fontId="2" type="noConversion"/>
  </si>
  <si>
    <t>塔洛斯加农</t>
    <phoneticPr fontId="2" type="noConversion"/>
  </si>
  <si>
    <t>塔洛斯光束炮</t>
    <phoneticPr fontId="2" type="noConversion"/>
  </si>
  <si>
    <t>巡航犀怪</t>
    <phoneticPr fontId="2" type="noConversion"/>
  </si>
  <si>
    <t>○</t>
    <phoneticPr fontId="2" type="noConversion"/>
  </si>
  <si>
    <t>犀怪复合式</t>
    <phoneticPr fontId="2" type="noConversion"/>
  </si>
  <si>
    <t>犀怪飞弹</t>
    <phoneticPr fontId="2" type="noConversion"/>
  </si>
  <si>
    <t>犀怪粉碎炮</t>
    <phoneticPr fontId="2" type="noConversion"/>
  </si>
  <si>
    <t>札姆札</t>
    <phoneticPr fontId="2" type="noConversion"/>
  </si>
  <si>
    <t>音波刃</t>
    <phoneticPr fontId="2" type="noConversion"/>
  </si>
  <si>
    <t>大型猛攻</t>
    <phoneticPr fontId="2" type="noConversion"/>
  </si>
  <si>
    <t>闪电刃</t>
    <phoneticPr fontId="2" type="noConversion"/>
  </si>
  <si>
    <t>开膛扫荡机</t>
    <phoneticPr fontId="2" type="noConversion"/>
  </si>
  <si>
    <t>×</t>
    <phoneticPr fontId="2" type="noConversion"/>
  </si>
  <si>
    <t>S-E飓风</t>
    <phoneticPr fontId="2" type="noConversion"/>
  </si>
  <si>
    <t>正拳传说</t>
    <phoneticPr fontId="2" type="noConversion"/>
  </si>
  <si>
    <t>小不点</t>
    <phoneticPr fontId="2" type="noConversion"/>
  </si>
  <si>
    <t>△</t>
    <phoneticPr fontId="2" type="noConversion"/>
  </si>
  <si>
    <t>重型引擎</t>
    <phoneticPr fontId="2" type="noConversion"/>
  </si>
  <si>
    <t>废铁</t>
    <phoneticPr fontId="2" type="noConversion"/>
  </si>
  <si>
    <t>飞天恶灵</t>
    <phoneticPr fontId="2" type="noConversion"/>
  </si>
  <si>
    <t>机枪飓风</t>
    <phoneticPr fontId="2" type="noConversion"/>
  </si>
  <si>
    <t>高科技废铁</t>
    <phoneticPr fontId="2" type="noConversion"/>
  </si>
  <si>
    <t>双重猛攻</t>
    <phoneticPr fontId="2" type="noConversion"/>
  </si>
  <si>
    <t>猎兵式扫荡机</t>
    <phoneticPr fontId="2" type="noConversion"/>
  </si>
  <si>
    <t>虎穴会心击</t>
    <phoneticPr fontId="2" type="noConversion"/>
  </si>
  <si>
    <t>虎穴四连击</t>
    <phoneticPr fontId="2" type="noConversion"/>
  </si>
  <si>
    <t>族群女王</t>
    <phoneticPr fontId="2" type="noConversion"/>
  </si>
  <si>
    <t>隆梅尔幽灵</t>
    <phoneticPr fontId="2" type="noConversion"/>
  </si>
  <si>
    <t>四倍猛攻</t>
    <phoneticPr fontId="2" type="noConversion"/>
  </si>
  <si>
    <t>隆梅尔涡轮机</t>
    <phoneticPr fontId="2" type="noConversion"/>
  </si>
  <si>
    <t>幽灵加农</t>
    <phoneticPr fontId="2" type="noConversion"/>
  </si>
  <si>
    <t>魔神连击</t>
    <phoneticPr fontId="2" type="noConversion"/>
  </si>
  <si>
    <t>炎魔</t>
    <phoneticPr fontId="2" type="noConversion"/>
  </si>
  <si>
    <t>耐热防护罩</t>
    <phoneticPr fontId="2" type="noConversion"/>
  </si>
  <si>
    <t>S-E辅助</t>
    <phoneticPr fontId="2" type="noConversion"/>
  </si>
  <si>
    <t>S-E猛攻</t>
    <phoneticPr fontId="2" type="noConversion"/>
  </si>
  <si>
    <t>炎神</t>
    <phoneticPr fontId="2" type="noConversion"/>
  </si>
  <si>
    <t>机械巨齿鲨</t>
    <phoneticPr fontId="2" type="noConversion"/>
  </si>
  <si>
    <t>鲨鱼式爆发炮</t>
    <phoneticPr fontId="2" type="noConversion"/>
  </si>
  <si>
    <t>动力大白鲨式</t>
    <phoneticPr fontId="2" type="noConversion"/>
  </si>
  <si>
    <t>鲨鱼式爆发炮II</t>
    <phoneticPr fontId="2" type="noConversion"/>
  </si>
  <si>
    <t>钢铁之怒</t>
    <phoneticPr fontId="2" type="noConversion"/>
  </si>
  <si>
    <t>耐电防护罩</t>
    <phoneticPr fontId="2" type="noConversion"/>
  </si>
  <si>
    <t>耐冰防护罩</t>
    <phoneticPr fontId="2" type="noConversion"/>
  </si>
  <si>
    <t>消音防护罩</t>
    <phoneticPr fontId="2" type="noConversion"/>
  </si>
  <si>
    <t>反光束防护罩</t>
    <phoneticPr fontId="2" type="noConversion"/>
  </si>
  <si>
    <t>飞天哨兵</t>
    <phoneticPr fontId="2" type="noConversion"/>
  </si>
  <si>
    <t>哨兵振动叉</t>
    <phoneticPr fontId="2" type="noConversion"/>
  </si>
  <si>
    <t>火焰恶灵</t>
    <phoneticPr fontId="2" type="noConversion"/>
  </si>
  <si>
    <t>甲壳朵拉炮</t>
    <phoneticPr fontId="2" type="noConversion"/>
  </si>
  <si>
    <t>整合式引擎</t>
    <phoneticPr fontId="2" type="noConversion"/>
  </si>
  <si>
    <t>100T炮</t>
    <phoneticPr fontId="2" type="noConversion"/>
  </si>
  <si>
    <t>大满贯</t>
    <phoneticPr fontId="2" type="noConversion"/>
  </si>
  <si>
    <t>母舰恐龙</t>
    <phoneticPr fontId="2" type="noConversion"/>
  </si>
  <si>
    <t>恐龙炮</t>
    <phoneticPr fontId="2" type="noConversion"/>
  </si>
  <si>
    <t>恐龙鱼叉飞弹</t>
    <phoneticPr fontId="2" type="noConversion"/>
  </si>
  <si>
    <t>引擎辅助</t>
    <phoneticPr fontId="2" type="noConversion"/>
  </si>
  <si>
    <t>母舰炮</t>
    <phoneticPr fontId="2" type="noConversion"/>
  </si>
  <si>
    <t>红树妖</t>
    <phoneticPr fontId="2" type="noConversion"/>
  </si>
  <si>
    <t>超导电路</t>
    <phoneticPr fontId="2" type="noConversion"/>
  </si>
  <si>
    <t>炼狱行者</t>
    <phoneticPr fontId="2" type="noConversion"/>
  </si>
  <si>
    <t>炼狱爆发炮</t>
    <phoneticPr fontId="2" type="noConversion"/>
  </si>
  <si>
    <t>炼狱爆发炮II</t>
    <phoneticPr fontId="2" type="noConversion"/>
  </si>
  <si>
    <t>过度爆炸</t>
    <phoneticPr fontId="2" type="noConversion"/>
  </si>
  <si>
    <t>普通炼狱式</t>
    <phoneticPr fontId="2" type="noConversion"/>
  </si>
  <si>
    <t>格里弗特罗</t>
    <phoneticPr fontId="2" type="noConversion"/>
  </si>
  <si>
    <t>雷鞭</t>
    <phoneticPr fontId="2" type="noConversion"/>
  </si>
  <si>
    <t>机神护光轮</t>
    <phoneticPr fontId="2" type="noConversion"/>
  </si>
  <si>
    <t>狱炎枪</t>
    <phoneticPr fontId="2" type="noConversion"/>
  </si>
  <si>
    <t>超狱炎枪</t>
    <phoneticPr fontId="2" type="noConversion"/>
  </si>
  <si>
    <t>信天翁母舰</t>
    <phoneticPr fontId="2" type="noConversion"/>
  </si>
  <si>
    <t>信天翁加农</t>
    <phoneticPr fontId="2" type="noConversion"/>
  </si>
  <si>
    <t>信天翁式引擎</t>
    <phoneticPr fontId="2" type="noConversion"/>
  </si>
  <si>
    <t>信天翁爆发炮</t>
    <phoneticPr fontId="2" type="noConversion"/>
  </si>
  <si>
    <t>信天翁终结者</t>
    <phoneticPr fontId="2" type="noConversion"/>
  </si>
  <si>
    <t>离魂式扫荡机</t>
    <phoneticPr fontId="2" type="noConversion"/>
  </si>
  <si>
    <t>绝对零度炮</t>
    <phoneticPr fontId="2" type="noConversion"/>
  </si>
  <si>
    <t>波动光束炮</t>
    <phoneticPr fontId="2" type="noConversion"/>
  </si>
  <si>
    <t>气旋光束</t>
    <phoneticPr fontId="2" type="noConversion"/>
  </si>
  <si>
    <t>放电体</t>
    <phoneticPr fontId="2" type="noConversion"/>
  </si>
  <si>
    <t>雷神炮</t>
    <phoneticPr fontId="2" type="noConversion"/>
  </si>
  <si>
    <t>超级雷神炮</t>
    <phoneticPr fontId="2" type="noConversion"/>
  </si>
  <si>
    <t>神雷ex改</t>
    <phoneticPr fontId="2" type="noConversion"/>
  </si>
  <si>
    <t>霸王无人机</t>
    <phoneticPr fontId="2" type="noConversion"/>
  </si>
  <si>
    <t>无人机龙卷风</t>
    <phoneticPr fontId="2" type="noConversion"/>
  </si>
  <si>
    <t>霸王鱼叉飞弹</t>
    <phoneticPr fontId="2" type="noConversion"/>
  </si>
  <si>
    <t>对空能力</t>
    <phoneticPr fontId="2" type="noConversion"/>
  </si>
  <si>
    <t>灭绝机神</t>
    <phoneticPr fontId="2" type="noConversion"/>
  </si>
  <si>
    <t>代达洛斯</t>
    <phoneticPr fontId="2" type="noConversion"/>
  </si>
  <si>
    <t>超电磁爆发炮</t>
    <phoneticPr fontId="2" type="noConversion"/>
  </si>
  <si>
    <t>代达洛斯式</t>
    <phoneticPr fontId="2" type="noConversion"/>
  </si>
  <si>
    <t>迎击闪避能力</t>
    <phoneticPr fontId="2" type="noConversion"/>
  </si>
  <si>
    <t>代加农</t>
    <phoneticPr fontId="2" type="noConversion"/>
  </si>
  <si>
    <t>蛋蛞</t>
    <phoneticPr fontId="2" type="noConversion"/>
  </si>
  <si>
    <t>快递光线炮</t>
    <phoneticPr fontId="2" type="noConversion"/>
  </si>
  <si>
    <t>柴油式2500</t>
    <phoneticPr fontId="2" type="noConversion"/>
  </si>
  <si>
    <t>塔洛斯红莲壶</t>
    <phoneticPr fontId="2" type="noConversion"/>
  </si>
  <si>
    <t>15mm火神炮</t>
    <phoneticPr fontId="2" type="noConversion"/>
  </si>
  <si>
    <t>音波剑</t>
    <phoneticPr fontId="2" type="noConversion"/>
  </si>
  <si>
    <t>冻结轰击炮</t>
    <phoneticPr fontId="2" type="noConversion"/>
  </si>
  <si>
    <t>坏小子</t>
    <phoneticPr fontId="2" type="noConversion"/>
  </si>
  <si>
    <t>无人机飞弹</t>
    <phoneticPr fontId="2" type="noConversion"/>
  </si>
  <si>
    <t>会心一发</t>
    <phoneticPr fontId="2" type="noConversion"/>
  </si>
  <si>
    <t>三重猛攻</t>
    <phoneticPr fontId="2" type="noConversion"/>
  </si>
  <si>
    <t>大炮猛攻</t>
    <phoneticPr fontId="2" type="noConversion"/>
  </si>
  <si>
    <t>机枪辅助</t>
    <phoneticPr fontId="2" type="noConversion"/>
  </si>
  <si>
    <t>机枪猛攻</t>
    <phoneticPr fontId="2" type="noConversion"/>
  </si>
  <si>
    <t>会心连发</t>
    <phoneticPr fontId="2" type="noConversion"/>
  </si>
  <si>
    <t>加倍攻击</t>
    <phoneticPr fontId="2" type="noConversion"/>
  </si>
  <si>
    <t>爆爆树叶</t>
    <phoneticPr fontId="2" type="noConversion"/>
  </si>
  <si>
    <t>北国风暴</t>
    <phoneticPr fontId="2" type="noConversion"/>
  </si>
  <si>
    <t>神雷ex</t>
    <phoneticPr fontId="2" type="noConversion"/>
  </si>
  <si>
    <t>创建 此表.</t>
    <phoneticPr fontId="2" type="noConversion"/>
  </si>
  <si>
    <t>雷电</t>
    <phoneticPr fontId="2" type="noConversion"/>
  </si>
  <si>
    <t>超重机翼龙</t>
    <phoneticPr fontId="2" type="noConversion"/>
  </si>
  <si>
    <t>○</t>
  </si>
  <si>
    <t>翼龙飞弹</t>
    <phoneticPr fontId="2" type="noConversion"/>
  </si>
  <si>
    <t>烈焰枪</t>
    <phoneticPr fontId="2" type="noConversion"/>
  </si>
  <si>
    <t>钢球翼龙尾</t>
    <phoneticPr fontId="2" type="noConversion"/>
  </si>
  <si>
    <t>翼龙毁灭弹</t>
    <phoneticPr fontId="2" type="noConversion"/>
  </si>
  <si>
    <t>3 雷射步枪</t>
    <phoneticPr fontId="2" type="noConversion"/>
  </si>
  <si>
    <t>怪物列表</t>
    <phoneticPr fontId="2" type="noConversion"/>
  </si>
  <si>
    <t>气旋眼镜蛇</t>
    <phoneticPr fontId="2" type="noConversion"/>
  </si>
  <si>
    <t>注射鸟</t>
    <phoneticPr fontId="2" type="noConversion"/>
  </si>
  <si>
    <t>敏感兔</t>
    <phoneticPr fontId="2" type="noConversion"/>
  </si>
  <si>
    <t>吸力黑曼巴</t>
    <phoneticPr fontId="2" type="noConversion"/>
  </si>
  <si>
    <t>3 一朗球棒</t>
    <phoneticPr fontId="2" type="noConversion"/>
  </si>
  <si>
    <t>3 U-T 200</t>
    <phoneticPr fontId="2" type="noConversion"/>
  </si>
  <si>
    <t>3 图:V战狼</t>
    <phoneticPr fontId="2" type="noConversion"/>
  </si>
  <si>
    <t>3 武装枪</t>
    <phoneticPr fontId="2" type="noConversion"/>
  </si>
  <si>
    <t>垃圾鼠</t>
    <phoneticPr fontId="2" type="noConversion"/>
  </si>
  <si>
    <t>废料鼠</t>
    <phoneticPr fontId="2" type="noConversion"/>
  </si>
  <si>
    <t>3 全金属枪</t>
    <phoneticPr fontId="2" type="noConversion"/>
  </si>
  <si>
    <t>3 野火</t>
    <phoneticPr fontId="2" type="noConversion"/>
  </si>
  <si>
    <t>3 变异元素2</t>
    <phoneticPr fontId="2" type="noConversion"/>
  </si>
  <si>
    <t>突变鳄鱼</t>
    <phoneticPr fontId="2" type="noConversion"/>
  </si>
  <si>
    <t>突变乌鸦</t>
    <phoneticPr fontId="2" type="noConversion"/>
  </si>
  <si>
    <t>乔大个</t>
    <phoneticPr fontId="2" type="noConversion"/>
  </si>
  <si>
    <t>3 暴雪枪</t>
    <phoneticPr fontId="2" type="noConversion"/>
  </si>
  <si>
    <t>3 熔矿炉工作服</t>
    <phoneticPr fontId="2" type="noConversion"/>
  </si>
  <si>
    <t>警备弹跳者</t>
    <phoneticPr fontId="2" type="noConversion"/>
  </si>
  <si>
    <t>巡逻蜂</t>
    <phoneticPr fontId="2" type="noConversion"/>
  </si>
  <si>
    <t>警察机器人</t>
    <phoneticPr fontId="2" type="noConversion"/>
  </si>
  <si>
    <t>3 红羽毛</t>
    <phoneticPr fontId="2" type="noConversion"/>
  </si>
  <si>
    <t>枪孔系统</t>
    <phoneticPr fontId="2" type="noConversion"/>
  </si>
  <si>
    <t>3 象牙工艺手枪</t>
    <phoneticPr fontId="2" type="noConversion"/>
  </si>
  <si>
    <t>3 雷天鹅</t>
    <phoneticPr fontId="2" type="noConversion"/>
  </si>
  <si>
    <t>3 真实之蓝</t>
    <phoneticPr fontId="2" type="noConversion"/>
  </si>
  <si>
    <t>3 完全回复饮料</t>
    <phoneticPr fontId="2" type="noConversion"/>
  </si>
  <si>
    <t>锋刃机虫</t>
    <phoneticPr fontId="2" type="noConversion"/>
  </si>
  <si>
    <t>剑旗鱼</t>
    <phoneticPr fontId="2" type="noConversion"/>
  </si>
  <si>
    <t>游击南丁格尔</t>
    <phoneticPr fontId="2" type="noConversion"/>
  </si>
  <si>
    <t>螳螂杰克</t>
    <phoneticPr fontId="2" type="noConversion"/>
  </si>
  <si>
    <t>3 光子火花</t>
    <phoneticPr fontId="2" type="noConversion"/>
  </si>
  <si>
    <t>3 电击棍</t>
    <phoneticPr fontId="2" type="noConversion"/>
  </si>
  <si>
    <t>3 能量饮料</t>
    <phoneticPr fontId="2" type="noConversion"/>
  </si>
  <si>
    <t>3 驱敌喷雾</t>
    <phoneticPr fontId="2" type="noConversion"/>
  </si>
  <si>
    <t>3 防刃吊带</t>
    <phoneticPr fontId="2" type="noConversion"/>
  </si>
  <si>
    <t>3 图:鼠式</t>
    <phoneticPr fontId="2" type="noConversion"/>
  </si>
  <si>
    <t>衣橱怪</t>
    <phoneticPr fontId="2" type="noConversion"/>
  </si>
  <si>
    <t>电击摔跤手</t>
    <phoneticPr fontId="2" type="noConversion"/>
  </si>
  <si>
    <t>镜球</t>
    <phoneticPr fontId="2" type="noConversion"/>
  </si>
  <si>
    <t>衣橱怪怪</t>
    <phoneticPr fontId="2" type="noConversion"/>
  </si>
  <si>
    <t>3 绿羽毛</t>
    <phoneticPr fontId="2" type="noConversion"/>
  </si>
  <si>
    <t>3 超音波枪</t>
    <phoneticPr fontId="2" type="noConversion"/>
  </si>
  <si>
    <t>3 黄金战斧</t>
    <phoneticPr fontId="2" type="noConversion"/>
  </si>
  <si>
    <t>3 图:22式对空</t>
    <phoneticPr fontId="2" type="noConversion"/>
  </si>
  <si>
    <t>3 鬼菜刀</t>
    <phoneticPr fontId="2" type="noConversion"/>
  </si>
  <si>
    <t>玩火猴子</t>
    <phoneticPr fontId="2" type="noConversion"/>
  </si>
  <si>
    <t>3 图:R狼III</t>
    <phoneticPr fontId="2" type="noConversion"/>
  </si>
  <si>
    <t>复制甜心</t>
    <phoneticPr fontId="2" type="noConversion"/>
  </si>
  <si>
    <t>地狱救援鸟</t>
    <phoneticPr fontId="2" type="noConversion"/>
  </si>
  <si>
    <t>机械美女</t>
    <phoneticPr fontId="2" type="noConversion"/>
  </si>
  <si>
    <t>3 白羽毛</t>
    <phoneticPr fontId="2" type="noConversion"/>
  </si>
  <si>
    <t>3 迷彩套装</t>
    <phoneticPr fontId="2" type="noConversion"/>
  </si>
  <si>
    <t>3 天鹅紧身衣</t>
    <phoneticPr fontId="2" type="noConversion"/>
  </si>
  <si>
    <t>3 超绝性感比基尼</t>
    <phoneticPr fontId="2" type="noConversion"/>
  </si>
  <si>
    <t>3 切腹剑</t>
    <phoneticPr fontId="2" type="noConversion"/>
  </si>
  <si>
    <t>3 死证头盔</t>
    <phoneticPr fontId="2" type="noConversion"/>
  </si>
  <si>
    <t>雷射蚯蚓</t>
    <phoneticPr fontId="2" type="noConversion"/>
  </si>
  <si>
    <t>铁镖客</t>
    <phoneticPr fontId="2" type="noConversion"/>
  </si>
  <si>
    <t>3 金属套装</t>
    <phoneticPr fontId="2" type="noConversion"/>
  </si>
  <si>
    <t>瓦砾鳄鱼</t>
    <phoneticPr fontId="2" type="noConversion"/>
  </si>
  <si>
    <t>砾王鳄鱼暴徒</t>
    <phoneticPr fontId="2" type="noConversion"/>
  </si>
  <si>
    <t>3 烈焰火箭筒</t>
    <phoneticPr fontId="2" type="noConversion"/>
  </si>
  <si>
    <t>3 10式烈风</t>
    <phoneticPr fontId="2" type="noConversion"/>
  </si>
  <si>
    <t>3 金属护腿</t>
    <phoneticPr fontId="2" type="noConversion"/>
  </si>
  <si>
    <t>3 电磁消除器</t>
    <phoneticPr fontId="2" type="noConversion"/>
  </si>
  <si>
    <t>黑暗鼹鼠</t>
    <phoneticPr fontId="2" type="noConversion"/>
  </si>
  <si>
    <t>人间地狱</t>
    <phoneticPr fontId="2" type="noConversion"/>
  </si>
  <si>
    <t>长行蜈蚣</t>
    <phoneticPr fontId="2" type="noConversion"/>
  </si>
  <si>
    <t>3 究极沙漠之鹰</t>
    <phoneticPr fontId="2" type="noConversion"/>
  </si>
  <si>
    <t>3 老虎手套</t>
    <phoneticPr fontId="2" type="noConversion"/>
  </si>
  <si>
    <t>3 冰龙</t>
    <phoneticPr fontId="2" type="noConversion"/>
  </si>
  <si>
    <t>3 炸药弓箭</t>
    <phoneticPr fontId="2" type="noConversion"/>
  </si>
  <si>
    <t>超导X</t>
    <phoneticPr fontId="2" type="noConversion"/>
  </si>
  <si>
    <t>大果冻人</t>
    <phoneticPr fontId="2" type="noConversion"/>
  </si>
  <si>
    <t>3 火焰喷射器</t>
    <phoneticPr fontId="2" type="noConversion"/>
  </si>
  <si>
    <t>3 注射器</t>
    <phoneticPr fontId="2" type="noConversion"/>
  </si>
  <si>
    <t>3 医疗口罩</t>
    <phoneticPr fontId="2" type="noConversion"/>
  </si>
  <si>
    <t>3 医疗长靴</t>
    <phoneticPr fontId="2" type="noConversion"/>
  </si>
  <si>
    <t>3 多弹发射暴动枪</t>
    <phoneticPr fontId="2" type="noConversion"/>
  </si>
  <si>
    <t>3 妄想</t>
    <phoneticPr fontId="2" type="noConversion"/>
  </si>
  <si>
    <t>3 逆潮刺针</t>
    <phoneticPr fontId="2" type="noConversion"/>
  </si>
  <si>
    <t>3 图:佩尔希达隆梅尔</t>
    <phoneticPr fontId="2" type="noConversion"/>
  </si>
  <si>
    <t>菜头大王</t>
    <phoneticPr fontId="2" type="noConversion"/>
  </si>
  <si>
    <t>3 金羽毛</t>
    <phoneticPr fontId="2" type="noConversion"/>
  </si>
  <si>
    <t>3 图:PTL-05-HL</t>
    <phoneticPr fontId="2" type="noConversion"/>
  </si>
  <si>
    <t>3 暴风锤</t>
    <phoneticPr fontId="2" type="noConversion"/>
  </si>
  <si>
    <t>3 单手加利尔突击步枪</t>
    <phoneticPr fontId="2" type="noConversion"/>
  </si>
  <si>
    <t>死芬克斯</t>
    <phoneticPr fontId="2" type="noConversion"/>
  </si>
  <si>
    <t>恐龙组</t>
    <phoneticPr fontId="2" type="noConversion"/>
  </si>
  <si>
    <t>恐龙弹仓</t>
    <phoneticPr fontId="2" type="noConversion"/>
  </si>
  <si>
    <t>王者爆发炮</t>
    <phoneticPr fontId="2" type="noConversion"/>
  </si>
  <si>
    <t>巨神炮</t>
    <phoneticPr fontId="2" type="noConversion"/>
  </si>
  <si>
    <t>冰霜</t>
    <phoneticPr fontId="2" type="noConversion"/>
  </si>
  <si>
    <t>恐龙舰队-龙王</t>
    <phoneticPr fontId="2" type="noConversion"/>
  </si>
  <si>
    <t>新建数据表 筹备中..</t>
    <phoneticPr fontId="2" type="noConversion"/>
  </si>
  <si>
    <t>初始周目</t>
    <phoneticPr fontId="2" type="noConversion"/>
  </si>
  <si>
    <t>后周目</t>
    <phoneticPr fontId="2" type="noConversion"/>
  </si>
  <si>
    <t>最近开始又玩,才打算顺便收集数据.过程漫长~</t>
    <phoneticPr fontId="2" type="noConversion"/>
  </si>
  <si>
    <t>海底隧道</t>
    <phoneticPr fontId="2" type="noConversion"/>
  </si>
  <si>
    <t>钢铁基地</t>
    <phoneticPr fontId="2" type="noConversion"/>
  </si>
  <si>
    <t>丽海水井</t>
    <phoneticPr fontId="2" type="noConversion"/>
  </si>
  <si>
    <t>有明西运河</t>
    <phoneticPr fontId="2" type="noConversion"/>
  </si>
  <si>
    <t>巨锥展示场</t>
    <phoneticPr fontId="2" type="noConversion"/>
  </si>
  <si>
    <t>蜘蛛谷</t>
    <phoneticPr fontId="2" type="noConversion"/>
  </si>
  <si>
    <t>清州桥下</t>
    <phoneticPr fontId="2" type="noConversion"/>
  </si>
  <si>
    <t>力士馆前</t>
    <phoneticPr fontId="2" type="noConversion"/>
  </si>
  <si>
    <t>电门</t>
    <phoneticPr fontId="2" type="noConversion"/>
  </si>
  <si>
    <t>秋叶原炮台</t>
    <phoneticPr fontId="2" type="noConversion"/>
  </si>
  <si>
    <t>外神田废墟街</t>
    <phoneticPr fontId="2" type="noConversion"/>
  </si>
  <si>
    <t>黎布罗巨蛋</t>
    <phoneticPr fontId="2" type="noConversion"/>
  </si>
  <si>
    <t>TOKIO车站</t>
    <phoneticPr fontId="2" type="noConversion"/>
  </si>
  <si>
    <t>六本木巴别塔</t>
    <phoneticPr fontId="2" type="noConversion"/>
  </si>
  <si>
    <t>2020运动场</t>
    <phoneticPr fontId="2" type="noConversion"/>
  </si>
  <si>
    <t>东方弗拉德</t>
    <phoneticPr fontId="2" type="noConversion"/>
  </si>
  <si>
    <t>涩谷废墟</t>
    <phoneticPr fontId="2" type="noConversion"/>
  </si>
  <si>
    <t>三宿闸门</t>
    <phoneticPr fontId="2" type="noConversion"/>
  </si>
  <si>
    <t>三宿总部</t>
    <phoneticPr fontId="2" type="noConversion"/>
  </si>
  <si>
    <t>汐留高楼废墟</t>
    <phoneticPr fontId="2" type="noConversion"/>
  </si>
  <si>
    <t>品川闸门</t>
    <phoneticPr fontId="2" type="noConversion"/>
  </si>
  <si>
    <t>港南沙丘</t>
    <phoneticPr fontId="2" type="noConversion"/>
  </si>
  <si>
    <t>天王洲商场</t>
    <phoneticPr fontId="2" type="noConversion"/>
  </si>
  <si>
    <t>失落港口</t>
    <phoneticPr fontId="2" type="noConversion"/>
  </si>
  <si>
    <t>地下码头</t>
    <phoneticPr fontId="2" type="noConversion"/>
  </si>
  <si>
    <t>干涸的运河</t>
    <phoneticPr fontId="2" type="noConversion"/>
  </si>
  <si>
    <t>电门防壁</t>
    <phoneticPr fontId="2" type="noConversion"/>
  </si>
  <si>
    <t>台东防卫特区西</t>
    <phoneticPr fontId="2" type="noConversion"/>
  </si>
  <si>
    <t>上野要塞</t>
    <phoneticPr fontId="2" type="noConversion"/>
  </si>
  <si>
    <t>银座沙丘</t>
    <phoneticPr fontId="2" type="noConversion"/>
  </si>
  <si>
    <t>铁塔&amp;巴别塔</t>
    <phoneticPr fontId="2" type="noConversion"/>
  </si>
  <si>
    <t>青山沙丘</t>
    <phoneticPr fontId="2" type="noConversion"/>
  </si>
  <si>
    <t>新宿沙丘</t>
    <phoneticPr fontId="2" type="noConversion"/>
  </si>
  <si>
    <t>涩谷沙丘</t>
    <phoneticPr fontId="2" type="noConversion"/>
  </si>
  <si>
    <t>八重洲撞击坑</t>
    <phoneticPr fontId="2" type="noConversion"/>
  </si>
  <si>
    <t>虎之门撞击坑</t>
    <phoneticPr fontId="2" type="noConversion"/>
  </si>
  <si>
    <t>隅田川干涸河床</t>
    <phoneticPr fontId="2" type="noConversion"/>
  </si>
  <si>
    <t>麻布撞击坑</t>
    <phoneticPr fontId="2" type="noConversion"/>
  </si>
  <si>
    <t>四谷撞击坑</t>
    <phoneticPr fontId="2" type="noConversion"/>
  </si>
  <si>
    <t>市谷撞击坑</t>
    <phoneticPr fontId="2" type="noConversion"/>
  </si>
  <si>
    <t>代代木撞击坑</t>
    <phoneticPr fontId="2" type="noConversion"/>
  </si>
  <si>
    <t>防卫军三宿基地</t>
    <phoneticPr fontId="2" type="noConversion"/>
  </si>
  <si>
    <t>三宿撞击坑</t>
    <phoneticPr fontId="2" type="noConversion"/>
  </si>
  <si>
    <t>御殿山沙丘</t>
    <phoneticPr fontId="2" type="noConversion"/>
  </si>
  <si>
    <t>深渊大道</t>
    <phoneticPr fontId="2" type="noConversion"/>
  </si>
  <si>
    <t>创建 地图列</t>
    <phoneticPr fontId="2" type="noConversion"/>
  </si>
  <si>
    <t>音波</t>
    <phoneticPr fontId="2" type="noConversion"/>
  </si>
  <si>
    <t>×</t>
  </si>
  <si>
    <t>◎</t>
  </si>
  <si>
    <t>死芬克斯炮</t>
    <phoneticPr fontId="2" type="noConversion"/>
  </si>
  <si>
    <t>法老拦截飞弹</t>
    <phoneticPr fontId="2" type="noConversion"/>
  </si>
  <si>
    <t>法老王式</t>
    <phoneticPr fontId="2" type="noConversion"/>
  </si>
  <si>
    <t>法老枪</t>
    <phoneticPr fontId="2" type="noConversion"/>
  </si>
  <si>
    <t>位置</t>
    <phoneticPr fontId="2" type="noConversion"/>
  </si>
  <si>
    <t>甲壳朵拉炮改</t>
    <phoneticPr fontId="2" type="noConversion"/>
  </si>
  <si>
    <t>云霄魔鱿</t>
    <phoneticPr fontId="2" type="noConversion"/>
  </si>
  <si>
    <t>铁塔&amp;巴别塔-昼/青山沙丘-夜</t>
    <phoneticPr fontId="2" type="noConversion"/>
  </si>
  <si>
    <t>铁塔&amp;巴别塔-夜/青山沙丘-昼/虎之门撞击坑-夜</t>
    <phoneticPr fontId="2" type="noConversion"/>
  </si>
  <si>
    <t>铁塔&amp;巴别塔-昼/虎之门撞击坑-昼/夜</t>
    <phoneticPr fontId="2" type="noConversion"/>
  </si>
  <si>
    <t>铁塔&amp;巴别塔-昼/青山沙丘-夜/虎之门撞击坑-昼</t>
    <phoneticPr fontId="2" type="noConversion"/>
  </si>
  <si>
    <t>钢铁基地-左</t>
    <phoneticPr fontId="2" type="noConversion"/>
  </si>
  <si>
    <t>变异1</t>
    <phoneticPr fontId="2" type="noConversion"/>
  </si>
  <si>
    <t>变异3</t>
    <phoneticPr fontId="2" type="noConversion"/>
  </si>
  <si>
    <t>变异2</t>
    <phoneticPr fontId="2" type="noConversion"/>
  </si>
  <si>
    <t>地下码头-右</t>
    <phoneticPr fontId="2" type="noConversion"/>
  </si>
  <si>
    <t>雷云防御者</t>
    <phoneticPr fontId="2" type="noConversion"/>
  </si>
  <si>
    <t>闪电动力炉</t>
    <phoneticPr fontId="2" type="noConversion"/>
  </si>
  <si>
    <t>雷神枪</t>
    <phoneticPr fontId="2" type="noConversion"/>
  </si>
  <si>
    <t>隅田川干涸河床-昼/夜</t>
    <phoneticPr fontId="2" type="noConversion"/>
  </si>
  <si>
    <t>4 暴雪枪</t>
    <phoneticPr fontId="2" type="noConversion"/>
  </si>
  <si>
    <t>4 黄羽毛</t>
    <phoneticPr fontId="2" type="noConversion"/>
  </si>
  <si>
    <t>4 消防服</t>
    <phoneticPr fontId="2" type="noConversion"/>
  </si>
  <si>
    <t>4 消防头盔</t>
    <phoneticPr fontId="2" type="noConversion"/>
  </si>
  <si>
    <t>4 萨拉托加手套</t>
    <phoneticPr fontId="2" type="noConversion"/>
  </si>
  <si>
    <t>4 U-T 200</t>
    <phoneticPr fontId="2" type="noConversion"/>
  </si>
  <si>
    <t>4 红色复仇者</t>
    <phoneticPr fontId="2" type="noConversion"/>
  </si>
  <si>
    <t>海底通道-右</t>
    <phoneticPr fontId="2" type="noConversion"/>
  </si>
  <si>
    <t>黑暗都市</t>
    <phoneticPr fontId="2" type="noConversion"/>
  </si>
  <si>
    <t>品川闸门-右</t>
    <phoneticPr fontId="2" type="noConversion"/>
  </si>
  <si>
    <t>港南沙丘-上</t>
    <phoneticPr fontId="2" type="noConversion"/>
  </si>
  <si>
    <t>2020运动场-右</t>
    <phoneticPr fontId="2" type="noConversion"/>
  </si>
  <si>
    <t>黎布罗巨蛋-左</t>
    <phoneticPr fontId="2" type="noConversion"/>
  </si>
  <si>
    <t>黎布罗巨蛋-内图书馆洞穴尽头</t>
    <phoneticPr fontId="2" type="noConversion"/>
  </si>
  <si>
    <t>东方弗拉德-内顶层</t>
    <phoneticPr fontId="2" type="noConversion"/>
  </si>
  <si>
    <t>电门-左</t>
    <phoneticPr fontId="2" type="noConversion"/>
  </si>
  <si>
    <t>三宿总部-上</t>
    <phoneticPr fontId="2" type="noConversion"/>
  </si>
  <si>
    <t>下沉街区</t>
    <phoneticPr fontId="2" type="noConversion"/>
  </si>
  <si>
    <t>三宿闸门&gt;U-T涩谷南&gt;之间&lt;U-T品川</t>
    <phoneticPr fontId="2" type="noConversion"/>
  </si>
  <si>
    <t>品川码头</t>
    <phoneticPr fontId="2" type="noConversion"/>
  </si>
  <si>
    <t>麴町撞击坑</t>
    <phoneticPr fontId="2" type="noConversion"/>
  </si>
  <si>
    <t>补充 地图列</t>
    <phoneticPr fontId="2" type="noConversion"/>
  </si>
  <si>
    <t>补充 赏金首</t>
    <phoneticPr fontId="2" type="noConversion"/>
  </si>
  <si>
    <t>创建 赏金首</t>
    <phoneticPr fontId="2" type="noConversion"/>
  </si>
  <si>
    <t>守备力</t>
    <phoneticPr fontId="2" type="noConversion"/>
  </si>
  <si>
    <t>特性</t>
    <phoneticPr fontId="2" type="noConversion"/>
  </si>
  <si>
    <t>无双</t>
    <phoneticPr fontId="2" type="noConversion"/>
  </si>
  <si>
    <t>载重t</t>
    <phoneticPr fontId="2" type="noConversion"/>
  </si>
  <si>
    <t>V48金刚式</t>
    <phoneticPr fontId="2" type="noConversion"/>
  </si>
  <si>
    <t>同型</t>
    <phoneticPr fontId="2" type="noConversion"/>
  </si>
  <si>
    <t>轻量化重量t</t>
    <phoneticPr fontId="2" type="noConversion"/>
  </si>
  <si>
    <t>极致炼狱式:1</t>
    <phoneticPr fontId="2" type="noConversion"/>
  </si>
  <si>
    <t>TechLv</t>
    <phoneticPr fontId="2" type="noConversion"/>
  </si>
  <si>
    <t>基多拉柴油式III:1</t>
    <phoneticPr fontId="2" type="noConversion"/>
  </si>
  <si>
    <t>改造价格</t>
    <phoneticPr fontId="2" type="noConversion"/>
  </si>
  <si>
    <t>基多拉柴油式III:0</t>
    <phoneticPr fontId="2" type="noConversion"/>
  </si>
  <si>
    <t>最终载重t</t>
    <phoneticPr fontId="2" type="noConversion"/>
  </si>
  <si>
    <t>轻量化守备</t>
    <phoneticPr fontId="2" type="noConversion"/>
  </si>
  <si>
    <t>基多拉柴油式III:3</t>
    <phoneticPr fontId="2" type="noConversion"/>
  </si>
  <si>
    <t>基多拉柴油式III:2</t>
    <phoneticPr fontId="2" type="noConversion"/>
  </si>
  <si>
    <t>初始名称</t>
    <phoneticPr fontId="2" type="noConversion"/>
  </si>
  <si>
    <t>基多拉柴油式</t>
    <phoneticPr fontId="2" type="noConversion"/>
  </si>
  <si>
    <t>犀怪复合式SSS:3</t>
  </si>
  <si>
    <t>极限名称:星</t>
    <phoneticPr fontId="2" type="noConversion"/>
  </si>
  <si>
    <t>隆梅尔涡轮机Z:0</t>
    <phoneticPr fontId="2" type="noConversion"/>
  </si>
  <si>
    <t>隆梅尔涡轮机Z:1</t>
    <phoneticPr fontId="2" type="noConversion"/>
  </si>
  <si>
    <t>隆梅尔涡轮机Z:2</t>
    <phoneticPr fontId="2" type="noConversion"/>
  </si>
  <si>
    <t>隆梅尔涡轮机Z:3</t>
    <phoneticPr fontId="2" type="noConversion"/>
  </si>
  <si>
    <t>V100金刚式:0</t>
    <phoneticPr fontId="2" type="noConversion"/>
  </si>
  <si>
    <t>犀怪复合式SSS:0</t>
    <phoneticPr fontId="2" type="noConversion"/>
  </si>
  <si>
    <t>犀怪复合式SSS:1</t>
    <phoneticPr fontId="2" type="noConversion"/>
  </si>
  <si>
    <t>犀怪复合式SSS:2</t>
    <phoneticPr fontId="2" type="noConversion"/>
  </si>
  <si>
    <t>超强力重型引擎:0</t>
    <phoneticPr fontId="2" type="noConversion"/>
  </si>
  <si>
    <t>超强力重型引擎:1</t>
  </si>
  <si>
    <t>超强力重型引擎:2</t>
  </si>
  <si>
    <t>超强力重型引擎:3</t>
  </si>
  <si>
    <t>超绝信天翁式引擎:0</t>
    <phoneticPr fontId="2" type="noConversion"/>
  </si>
  <si>
    <t>超绝信天翁式引擎:1</t>
  </si>
  <si>
    <t>超绝信天翁式引擎:2</t>
  </si>
  <si>
    <t>超绝信天翁式引擎:3</t>
  </si>
  <si>
    <t>整合式引擎V:0</t>
    <phoneticPr fontId="2" type="noConversion"/>
  </si>
  <si>
    <t>标准</t>
    <phoneticPr fontId="2" type="noConversion"/>
  </si>
  <si>
    <t>整合式引擎V:1</t>
  </si>
  <si>
    <t>整合式引擎V:2</t>
  </si>
  <si>
    <t>整合式引擎V:3</t>
  </si>
  <si>
    <t>野牛S玛利欧</t>
    <phoneticPr fontId="2" type="noConversion"/>
  </si>
  <si>
    <t>替换掉原 甲壳朵拉炮</t>
    <phoneticPr fontId="2" type="noConversion"/>
  </si>
  <si>
    <t>整合式引擎</t>
  </si>
  <si>
    <t>大满贯</t>
    <phoneticPr fontId="2" type="noConversion"/>
  </si>
  <si>
    <t>100T炮</t>
    <phoneticPr fontId="2" type="noConversion"/>
  </si>
  <si>
    <t>300T炮</t>
    <phoneticPr fontId="2" type="noConversion"/>
  </si>
  <si>
    <t>4 U-T 50</t>
    <phoneticPr fontId="2" type="noConversion"/>
  </si>
  <si>
    <t>4 电磁消除器</t>
    <phoneticPr fontId="2" type="noConversion"/>
  </si>
  <si>
    <t>4 U-T 50</t>
    <phoneticPr fontId="2" type="noConversion"/>
  </si>
  <si>
    <t>机械警察</t>
    <phoneticPr fontId="2" type="noConversion"/>
  </si>
  <si>
    <t>怪怪怪炮</t>
    <phoneticPr fontId="2" type="noConversion"/>
  </si>
  <si>
    <t>死亡拖车</t>
    <phoneticPr fontId="2" type="noConversion"/>
  </si>
  <si>
    <t>电击球炮</t>
    <phoneticPr fontId="2" type="noConversion"/>
  </si>
  <si>
    <t>4 闪光迎击神话</t>
    <phoneticPr fontId="2" type="noConversion"/>
  </si>
  <si>
    <t>4 飞行服</t>
    <phoneticPr fontId="2" type="noConversion"/>
  </si>
  <si>
    <t>4 图纸 22式雷神</t>
    <phoneticPr fontId="2" type="noConversion"/>
  </si>
  <si>
    <t>4 护目军帽</t>
    <phoneticPr fontId="2" type="noConversion"/>
  </si>
  <si>
    <t>4 液态聚合物护具</t>
    <phoneticPr fontId="2" type="noConversion"/>
  </si>
  <si>
    <t>4 大炮飓风</t>
    <phoneticPr fontId="2" type="noConversion"/>
  </si>
  <si>
    <t>4 坏女人长靴</t>
    <phoneticPr fontId="2" type="noConversion"/>
  </si>
  <si>
    <t>4 护手</t>
    <phoneticPr fontId="2" type="noConversion"/>
  </si>
  <si>
    <t>蜂窝枪</t>
    <phoneticPr fontId="2" type="noConversion"/>
  </si>
  <si>
    <t>寄居蟹式</t>
    <phoneticPr fontId="2" type="noConversion"/>
  </si>
  <si>
    <t>猛射卡车</t>
    <phoneticPr fontId="2" type="noConversion"/>
  </si>
  <si>
    <t>芋虫机枪</t>
    <phoneticPr fontId="2" type="noConversion"/>
  </si>
  <si>
    <t>隧道蜈蚣</t>
    <phoneticPr fontId="2" type="noConversion"/>
  </si>
  <si>
    <t>爆发蠕虫</t>
    <phoneticPr fontId="2" type="noConversion"/>
  </si>
  <si>
    <t>遥控迈射炮</t>
    <phoneticPr fontId="2" type="noConversion"/>
  </si>
  <si>
    <t>5 马赫枪</t>
    <phoneticPr fontId="2" type="noConversion"/>
  </si>
  <si>
    <t>5 光剑</t>
    <phoneticPr fontId="2" type="noConversion"/>
  </si>
  <si>
    <t>5 能量饮料</t>
    <phoneticPr fontId="2" type="noConversion"/>
  </si>
  <si>
    <t>5 钢铁比基尼</t>
    <phoneticPr fontId="2" type="noConversion"/>
  </si>
  <si>
    <t>5 安全帽</t>
    <phoneticPr fontId="2" type="noConversion"/>
  </si>
  <si>
    <t>5 机枪辅助</t>
    <phoneticPr fontId="2" type="noConversion"/>
  </si>
  <si>
    <t>5 U-T 200</t>
    <phoneticPr fontId="2" type="noConversion"/>
  </si>
  <si>
    <t>5 驱敌喷雾</t>
    <phoneticPr fontId="2" type="noConversion"/>
  </si>
  <si>
    <t>5 兴奋剂</t>
    <phoneticPr fontId="2" type="noConversion"/>
  </si>
  <si>
    <t>黑暗都市</t>
    <phoneticPr fontId="2" type="noConversion"/>
  </si>
  <si>
    <t>U-T品川</t>
    <phoneticPr fontId="2" type="noConversion"/>
  </si>
  <si>
    <t>野牛２連砲</t>
    <phoneticPr fontId="2" type="noConversion"/>
  </si>
  <si>
    <t>* U-T 50</t>
    <phoneticPr fontId="2" type="noConversion"/>
  </si>
  <si>
    <t>涩谷废墟</t>
    <phoneticPr fontId="2" type="noConversion"/>
  </si>
  <si>
    <t>三宿闸门</t>
    <phoneticPr fontId="2" type="noConversion"/>
  </si>
  <si>
    <t>U-T涩谷南</t>
    <phoneticPr fontId="2" type="noConversion"/>
  </si>
  <si>
    <t>品川闸门</t>
    <phoneticPr fontId="2" type="noConversion"/>
  </si>
  <si>
    <t>冰霜</t>
  </si>
  <si>
    <t>5 反光束护罩</t>
    <phoneticPr fontId="2" type="noConversion"/>
  </si>
  <si>
    <t>5 图纸 隆梅尔恶灵</t>
    <phoneticPr fontId="2" type="noConversion"/>
  </si>
  <si>
    <t>5 SE猛攻</t>
    <phoneticPr fontId="2" type="noConversion"/>
  </si>
  <si>
    <t>5 镭射火箭筒</t>
    <phoneticPr fontId="2" type="noConversion"/>
  </si>
  <si>
    <t>5 迎击辅助</t>
    <phoneticPr fontId="2" type="noConversion"/>
  </si>
  <si>
    <t>5 U-T 50</t>
    <phoneticPr fontId="2" type="noConversion"/>
  </si>
  <si>
    <t>5 高手重置药</t>
    <phoneticPr fontId="2" type="noConversion"/>
  </si>
  <si>
    <t>5 暴雪枪</t>
    <phoneticPr fontId="2" type="noConversion"/>
  </si>
  <si>
    <t>5 引擎辅助</t>
    <phoneticPr fontId="2" type="noConversion"/>
  </si>
  <si>
    <t>丛林基多拉</t>
    <phoneticPr fontId="2" type="noConversion"/>
  </si>
  <si>
    <t>钻头玫瑰</t>
    <phoneticPr fontId="2" type="noConversion"/>
  </si>
  <si>
    <t>导弹芭蕉</t>
    <phoneticPr fontId="2" type="noConversion"/>
  </si>
  <si>
    <t>钢铁吞噬者</t>
    <phoneticPr fontId="2" type="noConversion"/>
  </si>
  <si>
    <t>黄金蚂蚁</t>
    <phoneticPr fontId="2" type="noConversion"/>
  </si>
  <si>
    <t>爆爆英宝宝</t>
    <phoneticPr fontId="2" type="noConversion"/>
  </si>
  <si>
    <t>铜管报丧妖</t>
    <phoneticPr fontId="2" type="noConversion"/>
  </si>
  <si>
    <t>力士馆前-右上</t>
    <phoneticPr fontId="2" type="noConversion"/>
  </si>
  <si>
    <t>无限式</t>
    <phoneticPr fontId="2" type="noConversion"/>
  </si>
  <si>
    <t>机神铁锤炮</t>
    <phoneticPr fontId="2" type="noConversion"/>
  </si>
  <si>
    <t>机神愤怒炮</t>
    <phoneticPr fontId="2" type="noConversion"/>
  </si>
  <si>
    <t>机神逆鳞炮</t>
    <phoneticPr fontId="2" type="noConversion"/>
  </si>
  <si>
    <t>职业</t>
    <phoneticPr fontId="2" type="noConversion"/>
  </si>
  <si>
    <t>技能</t>
    <phoneticPr fontId="2" type="noConversion"/>
  </si>
  <si>
    <t>猎人</t>
    <phoneticPr fontId="2" type="noConversion"/>
  </si>
  <si>
    <t>主角</t>
    <phoneticPr fontId="2" type="noConversion"/>
  </si>
  <si>
    <t>机械师</t>
    <phoneticPr fontId="2" type="noConversion"/>
  </si>
  <si>
    <t>士兵</t>
    <phoneticPr fontId="2" type="noConversion"/>
  </si>
  <si>
    <t>求生者</t>
    <phoneticPr fontId="2" type="noConversion"/>
  </si>
  <si>
    <t>护士</t>
    <phoneticPr fontId="2" type="noConversion"/>
  </si>
  <si>
    <t>逆鳞的左手</t>
    <phoneticPr fontId="2" type="noConversion"/>
  </si>
  <si>
    <t>复仇的左手</t>
    <phoneticPr fontId="2" type="noConversion"/>
  </si>
  <si>
    <t>猎物的气味</t>
    <phoneticPr fontId="2" type="noConversion"/>
  </si>
  <si>
    <t>狙击</t>
    <phoneticPr fontId="2" type="noConversion"/>
  </si>
  <si>
    <t>电光石火</t>
    <phoneticPr fontId="2" type="noConversion"/>
  </si>
  <si>
    <t>诱敌</t>
    <phoneticPr fontId="2" type="noConversion"/>
  </si>
  <si>
    <t>追击</t>
    <phoneticPr fontId="2" type="noConversion"/>
  </si>
  <si>
    <t>天弓地矛</t>
    <phoneticPr fontId="2" type="noConversion"/>
  </si>
  <si>
    <t>火力全开</t>
    <phoneticPr fontId="2" type="noConversion"/>
  </si>
  <si>
    <t>自动</t>
    <phoneticPr fontId="2" type="noConversion"/>
  </si>
  <si>
    <t>徒步</t>
    <phoneticPr fontId="2" type="noConversion"/>
  </si>
  <si>
    <t>人类</t>
    <phoneticPr fontId="2" type="noConversion"/>
  </si>
  <si>
    <t>移动</t>
    <phoneticPr fontId="2" type="noConversion"/>
  </si>
  <si>
    <t>人车</t>
    <phoneticPr fontId="2" type="noConversion"/>
  </si>
  <si>
    <t>战车</t>
    <phoneticPr fontId="2" type="noConversion"/>
  </si>
  <si>
    <t>玛利亚</t>
    <phoneticPr fontId="2" type="noConversion"/>
  </si>
  <si>
    <t>不死之身</t>
    <phoneticPr fontId="2" type="noConversion"/>
  </si>
  <si>
    <t>屹立不摇</t>
    <phoneticPr fontId="2" type="noConversion"/>
  </si>
  <si>
    <t>兽之咆哮</t>
    <phoneticPr fontId="2" type="noConversion"/>
  </si>
  <si>
    <t>黑帮分子</t>
    <phoneticPr fontId="2" type="noConversion"/>
  </si>
  <si>
    <t>抢夺</t>
    <phoneticPr fontId="2" type="noConversion"/>
  </si>
  <si>
    <t>乱投</t>
    <phoneticPr fontId="2" type="noConversion"/>
  </si>
  <si>
    <t>狂灌</t>
    <phoneticPr fontId="2" type="noConversion"/>
  </si>
  <si>
    <t>火球敲击</t>
    <phoneticPr fontId="2" type="noConversion"/>
  </si>
  <si>
    <t>挑衅驾驶</t>
    <phoneticPr fontId="2" type="noConversion"/>
  </si>
  <si>
    <t>乱射</t>
    <phoneticPr fontId="2" type="noConversion"/>
  </si>
  <si>
    <t>尤基</t>
    <phoneticPr fontId="2" type="noConversion"/>
  </si>
  <si>
    <t>机械即心</t>
    <phoneticPr fontId="2" type="noConversion"/>
  </si>
  <si>
    <t>机愈</t>
    <phoneticPr fontId="2" type="noConversion"/>
  </si>
  <si>
    <t>修理机械</t>
    <phoneticPr fontId="2" type="noConversion"/>
  </si>
  <si>
    <t>扳手攻击</t>
    <phoneticPr fontId="2" type="noConversion"/>
  </si>
  <si>
    <t>维修魔术师</t>
    <phoneticPr fontId="2" type="noConversion"/>
  </si>
  <si>
    <t>抢修护盾</t>
    <phoneticPr fontId="2" type="noConversion"/>
  </si>
  <si>
    <t>最危险的修理</t>
    <phoneticPr fontId="2" type="noConversion"/>
  </si>
  <si>
    <t>机动岚击</t>
    <phoneticPr fontId="2" type="noConversion"/>
  </si>
  <si>
    <t>护盾维护</t>
    <phoneticPr fontId="2" type="noConversion"/>
  </si>
  <si>
    <t>简述</t>
    <phoneticPr fontId="2" type="noConversion"/>
  </si>
  <si>
    <t>迎击能力,电气反击</t>
    <phoneticPr fontId="2" type="noConversion"/>
  </si>
  <si>
    <t>电气攻击,使用3次被麻痹</t>
    <phoneticPr fontId="2" type="noConversion"/>
  </si>
  <si>
    <t>区域怪物列表</t>
    <phoneticPr fontId="2" type="noConversion"/>
  </si>
  <si>
    <t>选定1个武器提升会心几率并攻击</t>
    <phoneticPr fontId="2" type="noConversion"/>
  </si>
  <si>
    <t>看脸拉怪</t>
    <phoneticPr fontId="2" type="noConversion"/>
  </si>
  <si>
    <t>射击模式有几率追加一次所选的攻击</t>
    <phoneticPr fontId="2" type="noConversion"/>
  </si>
  <si>
    <t>受致命伤害时保留1HP,死后复活/战斗结束刷新</t>
    <phoneticPr fontId="2" type="noConversion"/>
  </si>
  <si>
    <t>持续3回合闪避为0,大幅度增强防御力</t>
    <phoneticPr fontId="2" type="noConversion"/>
  </si>
  <si>
    <t>提升战车武器攻击力,常态性自动上升</t>
    <phoneticPr fontId="2" type="noConversion"/>
  </si>
  <si>
    <t>修复周围战车零件以及主角麻痹状态</t>
    <phoneticPr fontId="2" type="noConversion"/>
  </si>
  <si>
    <t>维修战车装备</t>
    <phoneticPr fontId="2" type="noConversion"/>
  </si>
  <si>
    <t>对机械类敌人可降低防御力</t>
    <phoneticPr fontId="2" type="noConversion"/>
  </si>
  <si>
    <t>调校一台战车提升攻击力,持续到结束</t>
    <phoneticPr fontId="2" type="noConversion"/>
  </si>
  <si>
    <t>下车修复一台战车</t>
    <phoneticPr fontId="2" type="noConversion"/>
  </si>
  <si>
    <t>选择电池组下车维护一台战车护盾</t>
    <phoneticPr fontId="2" type="noConversion"/>
  </si>
  <si>
    <t>随机选择战车攻击型武器 2~4次 随机攻击次数</t>
    <phoneticPr fontId="2" type="noConversion"/>
  </si>
  <si>
    <t>移动状态提升护盾自然恢复50%速度</t>
    <phoneticPr fontId="2" type="noConversion"/>
  </si>
  <si>
    <t>吼叫</t>
    <phoneticPr fontId="2" type="noConversion"/>
  </si>
  <si>
    <t>反击</t>
    <phoneticPr fontId="2" type="noConversion"/>
  </si>
  <si>
    <t>二挺流</t>
    <phoneticPr fontId="2" type="noConversion"/>
  </si>
  <si>
    <t>投掷炸弹</t>
    <phoneticPr fontId="2" type="noConversion"/>
  </si>
  <si>
    <t>天地鸣动</t>
    <phoneticPr fontId="2" type="noConversion"/>
  </si>
  <si>
    <t>人肉爱国者</t>
    <phoneticPr fontId="2" type="noConversion"/>
  </si>
  <si>
    <t>炮筒暴风</t>
    <phoneticPr fontId="2" type="noConversion"/>
  </si>
  <si>
    <t>敌人攻击时反击</t>
    <phoneticPr fontId="2" type="noConversion"/>
  </si>
  <si>
    <t>使用装备中的武器攻击敌人2次</t>
    <phoneticPr fontId="2" type="noConversion"/>
  </si>
  <si>
    <t>增加战车武器攻击损伤并尝试连续攻击,武器易损</t>
    <phoneticPr fontId="2" type="noConversion"/>
  </si>
  <si>
    <t>迎击能力,装备支持迎击的武器</t>
    <phoneticPr fontId="2" type="noConversion"/>
  </si>
  <si>
    <t>选定1个武器对飞行\地底的敌人有效命中</t>
    <phoneticPr fontId="2" type="noConversion"/>
  </si>
  <si>
    <t>瞎捷豹嗨</t>
    <phoneticPr fontId="2" type="noConversion"/>
  </si>
  <si>
    <t>1回合内我方全体攻击力提升,并自行先手攻击</t>
    <phoneticPr fontId="2" type="noConversion"/>
  </si>
  <si>
    <t>迪蓝</t>
    <phoneticPr fontId="2" type="noConversion"/>
  </si>
  <si>
    <t>冰刃</t>
    <phoneticPr fontId="2" type="noConversion"/>
  </si>
  <si>
    <t>白刃</t>
    <phoneticPr fontId="2" type="noConversion"/>
  </si>
  <si>
    <t>一回合内提升闪避并攻击敌人同时提高会心率</t>
    <phoneticPr fontId="2" type="noConversion"/>
  </si>
  <si>
    <t>大幅度提升自己攻击力,并攻击敌人</t>
    <phoneticPr fontId="2" type="noConversion"/>
  </si>
  <si>
    <t>攻击时顺便盗取敌人身上的金钱或道具</t>
    <phoneticPr fontId="2" type="noConversion"/>
  </si>
  <si>
    <t>投掷2~4个投掷道具</t>
    <phoneticPr fontId="2" type="noConversion"/>
  </si>
  <si>
    <t>一次狂灌3~5个药品</t>
    <phoneticPr fontId="2" type="noConversion"/>
  </si>
  <si>
    <t>bad boy 装逼技能,可对空</t>
    <phoneticPr fontId="2" type="noConversion"/>
  </si>
  <si>
    <t>增强闪避率,嘲讽所有敌人</t>
    <phoneticPr fontId="2" type="noConversion"/>
  </si>
  <si>
    <t>弥沙希</t>
    <phoneticPr fontId="2" type="noConversion"/>
  </si>
  <si>
    <t>共鸣</t>
    <phoneticPr fontId="2" type="noConversion"/>
  </si>
  <si>
    <t>共振</t>
    <phoneticPr fontId="2" type="noConversion"/>
  </si>
  <si>
    <t>提升冰霜类武器攻击</t>
    <phoneticPr fontId="2" type="noConversion"/>
  </si>
  <si>
    <t>提升音波类武器攻击</t>
    <phoneticPr fontId="2" type="noConversion"/>
  </si>
  <si>
    <t>1回合内我方全体攻防提升</t>
    <phoneticPr fontId="2" type="noConversion"/>
  </si>
  <si>
    <t>团队治疗</t>
    <phoneticPr fontId="2" type="noConversion"/>
  </si>
  <si>
    <t>我方全体嗑药,药效翻倍</t>
    <phoneticPr fontId="2" type="noConversion"/>
  </si>
  <si>
    <t>热烈照护</t>
    <phoneticPr fontId="2" type="noConversion"/>
  </si>
  <si>
    <t>回复</t>
    <phoneticPr fontId="2" type="noConversion"/>
  </si>
  <si>
    <t>使我方单体回复之前承受伤害的一半</t>
    <phoneticPr fontId="2" type="noConversion"/>
  </si>
  <si>
    <t>过度点滴</t>
    <phoneticPr fontId="2" type="noConversion"/>
  </si>
  <si>
    <t>每回合结束时,我方全体自动回复HP</t>
    <phoneticPr fontId="2" type="noConversion"/>
  </si>
  <si>
    <t>集体服药</t>
    <phoneticPr fontId="2" type="noConversion"/>
  </si>
  <si>
    <t>使用药錠对我方全体使用且提升效果</t>
    <phoneticPr fontId="2" type="noConversion"/>
  </si>
  <si>
    <t>禁忌针筒</t>
    <phoneticPr fontId="2" type="noConversion"/>
  </si>
  <si>
    <t>50%几率秒杀生物类敌人</t>
    <phoneticPr fontId="2" type="noConversion"/>
  </si>
  <si>
    <t>干扰箔屏障</t>
    <phoneticPr fontId="2" type="noConversion"/>
  </si>
  <si>
    <t>3回合内降低敌人攻击命中率</t>
    <phoneticPr fontId="2" type="noConversion"/>
  </si>
  <si>
    <t>战场AED</t>
    <phoneticPr fontId="2" type="noConversion"/>
  </si>
  <si>
    <t>几率回复无法战斗状态的队友,成功后HP50%+</t>
    <phoneticPr fontId="2" type="noConversion"/>
  </si>
  <si>
    <t>托尼</t>
    <phoneticPr fontId="2" type="noConversion"/>
  </si>
  <si>
    <t>伊蒂卡</t>
    <phoneticPr fontId="2" type="noConversion"/>
  </si>
  <si>
    <t>隐藏火焰</t>
    <phoneticPr fontId="2" type="noConversion"/>
  </si>
  <si>
    <t>火焰呼唤</t>
    <phoneticPr fontId="2" type="noConversion"/>
  </si>
  <si>
    <t>守护七变化</t>
    <phoneticPr fontId="2" type="noConversion"/>
  </si>
  <si>
    <t>七变化</t>
    <phoneticPr fontId="2" type="noConversion"/>
  </si>
  <si>
    <t>装死</t>
    <phoneticPr fontId="2" type="noConversion"/>
  </si>
  <si>
    <t>地狱料理法</t>
    <phoneticPr fontId="2" type="noConversion"/>
  </si>
  <si>
    <t>紧急处置</t>
    <phoneticPr fontId="2" type="noConversion"/>
  </si>
  <si>
    <t>当班回复</t>
    <phoneticPr fontId="2" type="noConversion"/>
  </si>
  <si>
    <t>烟雾弹</t>
    <phoneticPr fontId="2" type="noConversion"/>
  </si>
  <si>
    <t>孤注一掷</t>
    <phoneticPr fontId="2" type="noConversion"/>
  </si>
  <si>
    <t>提升火焰类武器攻击</t>
    <phoneticPr fontId="2" type="noConversion"/>
  </si>
  <si>
    <t>提升攻击力,受致命伤有几率复活</t>
    <phoneticPr fontId="2" type="noConversion"/>
  </si>
  <si>
    <t>使用七变化后,常态性防御自动提升</t>
    <phoneticPr fontId="2" type="noConversion"/>
  </si>
  <si>
    <t>复制成一名队友,除了特技</t>
    <phoneticPr fontId="2" type="noConversion"/>
  </si>
  <si>
    <t>就是..装死,不被敌人指向性攻击作为目标</t>
    <phoneticPr fontId="2" type="noConversion"/>
  </si>
  <si>
    <t>闲的发慌..</t>
    <phoneticPr fontId="2" type="noConversion"/>
  </si>
  <si>
    <t>不用回复道具,凑合回复HP</t>
    <phoneticPr fontId="2" type="noConversion"/>
  </si>
  <si>
    <t>按人数使用道具全体嗑药</t>
    <phoneticPr fontId="2" type="noConversion"/>
  </si>
  <si>
    <t>使用烟雾,降低敌人命中率,持续2~3回合</t>
    <phoneticPr fontId="2" type="noConversion"/>
  </si>
  <si>
    <t>看脸射击</t>
    <phoneticPr fontId="2" type="noConversion"/>
  </si>
  <si>
    <t>修理</t>
    <phoneticPr fontId="2" type="noConversion"/>
  </si>
  <si>
    <t>选定1个武器进行概率多次攻击</t>
    <phoneticPr fontId="2" type="noConversion"/>
  </si>
  <si>
    <t>全攻击武器发射,提升等级增加会心率</t>
    <phoneticPr fontId="2" type="noConversion"/>
  </si>
  <si>
    <t>选定1个武器1~4次攻击,提升等级增加会心率</t>
    <phoneticPr fontId="2" type="noConversion"/>
  </si>
  <si>
    <t>公牛式</t>
    <phoneticPr fontId="2" type="noConversion"/>
  </si>
  <si>
    <t>特级公牛式</t>
    <phoneticPr fontId="2" type="noConversion"/>
  </si>
  <si>
    <t>终极公牛式</t>
    <phoneticPr fontId="2" type="noConversion"/>
  </si>
  <si>
    <t>甲虫式</t>
    <phoneticPr fontId="2" type="noConversion"/>
  </si>
  <si>
    <t>甲虫式改</t>
    <phoneticPr fontId="2" type="noConversion"/>
  </si>
  <si>
    <t>涡轮甲虫式</t>
    <phoneticPr fontId="2" type="noConversion"/>
  </si>
  <si>
    <t>龙卷风式V</t>
    <phoneticPr fontId="2" type="noConversion"/>
  </si>
  <si>
    <t>柴油6000</t>
    <phoneticPr fontId="2" type="noConversion"/>
  </si>
  <si>
    <t>柴油7000</t>
    <phoneticPr fontId="2" type="noConversion"/>
  </si>
  <si>
    <t>柴油9000</t>
    <phoneticPr fontId="2" type="noConversion"/>
  </si>
  <si>
    <t>超强力重型引擎</t>
    <phoneticPr fontId="2" type="noConversion"/>
  </si>
  <si>
    <t>苦力式</t>
    <phoneticPr fontId="2" type="noConversion"/>
  </si>
  <si>
    <t>强力苦力式</t>
    <phoneticPr fontId="2" type="noConversion"/>
  </si>
  <si>
    <t>最强苦力式</t>
    <phoneticPr fontId="2" type="noConversion"/>
  </si>
  <si>
    <t>超绝苦力式</t>
    <phoneticPr fontId="2" type="noConversion"/>
  </si>
  <si>
    <t>犀怪复合式S</t>
    <phoneticPr fontId="2" type="noConversion"/>
  </si>
  <si>
    <t>犀怪复合式SS</t>
    <phoneticPr fontId="2" type="noConversion"/>
  </si>
  <si>
    <t>犀怪复合式SSS</t>
    <phoneticPr fontId="2" type="noConversion"/>
  </si>
  <si>
    <t>涡轮辅助式</t>
    <phoneticPr fontId="2" type="noConversion"/>
  </si>
  <si>
    <t>辅助</t>
    <phoneticPr fontId="2" type="noConversion"/>
  </si>
  <si>
    <t>后援式</t>
    <phoneticPr fontId="2" type="noConversion"/>
  </si>
  <si>
    <t>特级后援式</t>
    <phoneticPr fontId="2" type="noConversion"/>
  </si>
  <si>
    <t>强力后援式</t>
    <phoneticPr fontId="2" type="noConversion"/>
  </si>
  <si>
    <t>黄金后援式</t>
    <phoneticPr fontId="2" type="noConversion"/>
  </si>
  <si>
    <t>终极后援式</t>
    <phoneticPr fontId="2" type="noConversion"/>
  </si>
  <si>
    <t>顶尖后援式</t>
    <phoneticPr fontId="2" type="noConversion"/>
  </si>
  <si>
    <t>脉冲式</t>
    <phoneticPr fontId="2" type="noConversion"/>
  </si>
  <si>
    <t>涡轮脉冲式</t>
    <phoneticPr fontId="2" type="noConversion"/>
  </si>
  <si>
    <t>涡轮脉冲式II</t>
    <phoneticPr fontId="2" type="noConversion"/>
  </si>
  <si>
    <t>V24浩克式</t>
    <phoneticPr fontId="2" type="noConversion"/>
  </si>
  <si>
    <t>V48浩克式</t>
    <phoneticPr fontId="2" type="noConversion"/>
  </si>
  <si>
    <t>V64浩克式</t>
    <phoneticPr fontId="2" type="noConversion"/>
  </si>
  <si>
    <t>鲁道夫式</t>
    <phoneticPr fontId="2" type="noConversion"/>
  </si>
  <si>
    <t>基多拉柴油式II</t>
    <phoneticPr fontId="2" type="noConversion"/>
  </si>
  <si>
    <t>隆梅尔涡轮机W</t>
    <phoneticPr fontId="2" type="noConversion"/>
  </si>
  <si>
    <t>隆梅尔涡轮机Z</t>
    <phoneticPr fontId="2" type="noConversion"/>
  </si>
  <si>
    <t>灭绝机神∑</t>
    <phoneticPr fontId="2" type="noConversion"/>
  </si>
  <si>
    <t>流星神风</t>
    <phoneticPr fontId="2" type="noConversion"/>
  </si>
  <si>
    <t>冰霜</t>
    <phoneticPr fontId="2" type="noConversion"/>
  </si>
  <si>
    <t>市谷撞击坑</t>
    <phoneticPr fontId="2" type="noConversion"/>
  </si>
  <si>
    <t>-</t>
    <phoneticPr fontId="2" type="noConversion"/>
  </si>
  <si>
    <t>◎</t>
    <phoneticPr fontId="2" type="noConversion"/>
  </si>
  <si>
    <t>×</t>
    <phoneticPr fontId="2" type="noConversion"/>
  </si>
  <si>
    <t>△</t>
    <phoneticPr fontId="2" type="noConversion"/>
  </si>
  <si>
    <t>神风环刃</t>
    <phoneticPr fontId="2" type="noConversion"/>
  </si>
  <si>
    <t>神风套装</t>
    <phoneticPr fontId="2" type="noConversion"/>
  </si>
  <si>
    <t>完全宇宙炮</t>
    <phoneticPr fontId="2" type="noConversion"/>
  </si>
  <si>
    <t>神风龙卷风</t>
    <phoneticPr fontId="2" type="noConversion"/>
  </si>
  <si>
    <t>银座隧道</t>
    <phoneticPr fontId="2" type="noConversion"/>
  </si>
  <si>
    <t>增强泥人</t>
    <phoneticPr fontId="2" type="noConversion"/>
  </si>
  <si>
    <t>DNA黏块</t>
    <phoneticPr fontId="2" type="noConversion"/>
  </si>
  <si>
    <t>DNA母体</t>
    <phoneticPr fontId="2" type="noConversion"/>
  </si>
  <si>
    <t>5 图纸：无限轨道大和</t>
    <phoneticPr fontId="2" type="noConversion"/>
  </si>
  <si>
    <t>5 重生胶囊</t>
    <phoneticPr fontId="2" type="noConversion"/>
  </si>
  <si>
    <t>5 大炮辅助</t>
    <phoneticPr fontId="2" type="noConversion"/>
  </si>
  <si>
    <t>5 黄金手套</t>
    <phoneticPr fontId="2" type="noConversion"/>
  </si>
  <si>
    <t>5 CVC头盔</t>
    <phoneticPr fontId="2" type="noConversion"/>
  </si>
  <si>
    <t>5 镜面帷幕</t>
    <phoneticPr fontId="2" type="noConversion"/>
  </si>
  <si>
    <t>5 威力点滴</t>
    <phoneticPr fontId="2" type="noConversion"/>
  </si>
  <si>
    <t>2 暴雪枪</t>
    <phoneticPr fontId="2" type="noConversion"/>
  </si>
  <si>
    <t>2 榴弹枪</t>
    <phoneticPr fontId="2" type="noConversion"/>
  </si>
  <si>
    <t>2 死亡证明</t>
    <phoneticPr fontId="2" type="noConversion"/>
  </si>
  <si>
    <t>2 U-T 100</t>
    <phoneticPr fontId="2" type="noConversion"/>
  </si>
  <si>
    <t>2 列别捷夫</t>
    <phoneticPr fontId="2" type="noConversion"/>
  </si>
  <si>
    <t>2 10式樱岚</t>
    <phoneticPr fontId="2" type="noConversion"/>
  </si>
  <si>
    <t>2 手榴弹</t>
    <phoneticPr fontId="2" type="noConversion"/>
  </si>
  <si>
    <t>2 萨拉托加头盔</t>
    <phoneticPr fontId="2" type="noConversion"/>
  </si>
  <si>
    <t>巨大蚂蚁</t>
    <phoneticPr fontId="2" type="noConversion"/>
  </si>
  <si>
    <t>杀人变形虫</t>
    <phoneticPr fontId="2" type="noConversion"/>
  </si>
  <si>
    <t>彷徨塑胶桶</t>
    <phoneticPr fontId="2" type="noConversion"/>
  </si>
  <si>
    <t>2 扩散方阵快炮</t>
    <phoneticPr fontId="2" type="noConversion"/>
  </si>
  <si>
    <t>2 U-T 200</t>
    <phoneticPr fontId="2" type="noConversion"/>
  </si>
  <si>
    <t>4 图:枪神多脚战车</t>
    <phoneticPr fontId="2" type="noConversion"/>
  </si>
  <si>
    <t>2 图:PLT-05-H</t>
    <phoneticPr fontId="2" type="noConversion"/>
  </si>
  <si>
    <t>鱼人</t>
    <phoneticPr fontId="2" type="noConversion"/>
  </si>
  <si>
    <t>鱼人王</t>
    <phoneticPr fontId="2" type="noConversion"/>
  </si>
  <si>
    <t>4 图:炮神多脚战车</t>
    <phoneticPr fontId="2" type="noConversion"/>
  </si>
  <si>
    <t>2 U-T 50</t>
    <phoneticPr fontId="2" type="noConversion"/>
  </si>
  <si>
    <t>3 图:野牛F</t>
    <phoneticPr fontId="2" type="noConversion"/>
  </si>
  <si>
    <t>2 图:怪物越野车</t>
    <phoneticPr fontId="2" type="noConversion"/>
  </si>
  <si>
    <t>2 安全帽</t>
    <phoneticPr fontId="2" type="noConversion"/>
  </si>
  <si>
    <t>3 聚合物旗袍</t>
    <phoneticPr fontId="2" type="noConversion"/>
  </si>
  <si>
    <t>3 闪光迎击神话</t>
    <phoneticPr fontId="2" type="noConversion"/>
  </si>
  <si>
    <t>3 U-T 200</t>
    <phoneticPr fontId="2" type="noConversion"/>
  </si>
  <si>
    <t>3 图:多脚战车Z普希卡</t>
    <phoneticPr fontId="2" type="noConversion"/>
  </si>
  <si>
    <t>3 图:22式魔神丸</t>
    <phoneticPr fontId="2" type="noConversion"/>
  </si>
  <si>
    <t>类型</t>
    <phoneticPr fontId="2" type="noConversion"/>
  </si>
  <si>
    <t>主炮</t>
    <phoneticPr fontId="2" type="noConversion"/>
  </si>
  <si>
    <t>副炮</t>
    <phoneticPr fontId="2" type="noConversion"/>
  </si>
  <si>
    <t>芯片</t>
    <phoneticPr fontId="2" type="noConversion"/>
  </si>
  <si>
    <t>SE</t>
    <phoneticPr fontId="2" type="noConversion"/>
  </si>
  <si>
    <t>引擎</t>
    <phoneticPr fontId="2" type="noConversion"/>
  </si>
  <si>
    <t>鉄球歌利亚</t>
    <phoneticPr fontId="2" type="noConversion"/>
  </si>
  <si>
    <t>引擎補助</t>
    <phoneticPr fontId="2" type="noConversion"/>
  </si>
  <si>
    <t>13mm火神炮</t>
    <phoneticPr fontId="2" type="noConversion"/>
  </si>
  <si>
    <t>120mm加农</t>
    <phoneticPr fontId="2" type="noConversion"/>
  </si>
  <si>
    <t>閃光迎撃神話</t>
    <phoneticPr fontId="2" type="noConversion"/>
  </si>
  <si>
    <t>扩散方阵快炮</t>
    <phoneticPr fontId="2" type="noConversion"/>
  </si>
  <si>
    <t>上帝朋友</t>
    <phoneticPr fontId="2" type="noConversion"/>
  </si>
  <si>
    <t>虎穴四連撃</t>
    <phoneticPr fontId="2" type="noConversion"/>
  </si>
  <si>
    <t>虎穴五連撃</t>
    <phoneticPr fontId="2" type="noConversion"/>
  </si>
  <si>
    <t>機神護光輪</t>
    <phoneticPr fontId="2" type="noConversion"/>
  </si>
  <si>
    <t>AT护盾</t>
    <phoneticPr fontId="2" type="noConversion"/>
  </si>
  <si>
    <t>同步涡轮</t>
    <phoneticPr fontId="2" type="noConversion"/>
  </si>
  <si>
    <t>三倍攻击</t>
  </si>
  <si>
    <t>S-龙卷风</t>
    <phoneticPr fontId="2" type="noConversion"/>
  </si>
  <si>
    <t>副炮猛攻</t>
    <phoneticPr fontId="2" type="noConversion"/>
  </si>
  <si>
    <t>主炮猛攻</t>
    <phoneticPr fontId="2" type="noConversion"/>
  </si>
  <si>
    <t>副炮飓风</t>
    <phoneticPr fontId="2" type="noConversion"/>
  </si>
  <si>
    <t>主炮飓风</t>
    <phoneticPr fontId="2" type="noConversion"/>
  </si>
  <si>
    <t>可爱炮</t>
    <phoneticPr fontId="2" type="noConversion"/>
  </si>
  <si>
    <t>大爆炸</t>
    <phoneticPr fontId="2" type="noConversion"/>
  </si>
  <si>
    <t>数量</t>
    <phoneticPr fontId="2" type="noConversion"/>
  </si>
  <si>
    <t>创建 击破奖励</t>
    <phoneticPr fontId="2" type="noConversion"/>
  </si>
  <si>
    <t>5 死证长靴</t>
    <phoneticPr fontId="2" type="noConversion"/>
  </si>
  <si>
    <t>5 完全回复饮料</t>
    <phoneticPr fontId="2" type="noConversion"/>
  </si>
  <si>
    <t>1 U-T 50</t>
    <phoneticPr fontId="2" type="noConversion"/>
  </si>
  <si>
    <t>1 作业手套</t>
    <phoneticPr fontId="2" type="noConversion"/>
  </si>
  <si>
    <t>1 黄羽毛</t>
    <phoneticPr fontId="2" type="noConversion"/>
  </si>
  <si>
    <t>1 消防头盔</t>
    <phoneticPr fontId="2" type="noConversion"/>
  </si>
  <si>
    <t>1 消防服</t>
    <phoneticPr fontId="2" type="noConversion"/>
  </si>
  <si>
    <t>1 冷却喷雾</t>
    <phoneticPr fontId="2" type="noConversion"/>
  </si>
  <si>
    <t>1 U-T 50</t>
    <phoneticPr fontId="2" type="noConversion"/>
  </si>
  <si>
    <t>1 军用机关枪</t>
    <phoneticPr fontId="2" type="noConversion"/>
  </si>
  <si>
    <t>1 回复饮料</t>
    <phoneticPr fontId="2" type="noConversion"/>
  </si>
  <si>
    <t>1 燃夷炮</t>
    <phoneticPr fontId="2" type="noConversion"/>
  </si>
  <si>
    <t>1 镭射光束枪</t>
    <phoneticPr fontId="2" type="noConversion"/>
  </si>
  <si>
    <t>1 皮革连身工作服</t>
    <phoneticPr fontId="2" type="noConversion"/>
  </si>
  <si>
    <t>1 恢复饮料</t>
    <phoneticPr fontId="2" type="noConversion"/>
  </si>
  <si>
    <t>1 金属球棍</t>
    <phoneticPr fontId="2" type="noConversion"/>
  </si>
  <si>
    <t>1 熔矿炉工作服</t>
    <phoneticPr fontId="2" type="noConversion"/>
  </si>
  <si>
    <t>1 瞬间急冻枪</t>
    <phoneticPr fontId="2" type="noConversion"/>
  </si>
  <si>
    <t>已坏</t>
    <phoneticPr fontId="2" type="noConversion"/>
  </si>
  <si>
    <t>1 真实之蓝</t>
    <phoneticPr fontId="2" type="noConversion"/>
  </si>
  <si>
    <t>1 迷彩长靴</t>
    <phoneticPr fontId="2" type="noConversion"/>
  </si>
  <si>
    <t>1 红羽毛</t>
    <phoneticPr fontId="2" type="noConversion"/>
  </si>
  <si>
    <t>1 广角电击枪</t>
    <phoneticPr fontId="2" type="noConversion"/>
  </si>
  <si>
    <t>1 散弹枪</t>
    <phoneticPr fontId="2" type="noConversion"/>
  </si>
  <si>
    <t>1 44麦格农</t>
    <phoneticPr fontId="2" type="noConversion"/>
  </si>
  <si>
    <t>1 防刃吊带</t>
    <phoneticPr fontId="2" type="noConversion"/>
  </si>
  <si>
    <t>1 能量饮料</t>
    <phoneticPr fontId="2" type="noConversion"/>
  </si>
  <si>
    <t>1 驱敌喷雾</t>
    <phoneticPr fontId="2" type="noConversion"/>
  </si>
  <si>
    <t>1 电击枪</t>
    <phoneticPr fontId="2" type="noConversion"/>
  </si>
  <si>
    <t>1 改造电击枪</t>
    <phoneticPr fontId="2" type="noConversion"/>
  </si>
  <si>
    <t>1 抗菌两趾胶鞋</t>
    <phoneticPr fontId="2" type="noConversion"/>
  </si>
  <si>
    <t>1 电池组L</t>
    <phoneticPr fontId="2" type="noConversion"/>
  </si>
  <si>
    <t>1 机枪辅助</t>
    <phoneticPr fontId="2" type="noConversion"/>
  </si>
  <si>
    <t>PLT-01</t>
    <phoneticPr fontId="2" type="noConversion"/>
  </si>
  <si>
    <t>1 登山安全帽</t>
    <phoneticPr fontId="2" type="noConversion"/>
  </si>
  <si>
    <t>1 双管手枪</t>
    <phoneticPr fontId="2" type="noConversion"/>
  </si>
  <si>
    <t>1 青龙刀</t>
    <phoneticPr fontId="2" type="noConversion"/>
  </si>
  <si>
    <t>1 绿羽毛</t>
    <phoneticPr fontId="2" type="noConversion"/>
  </si>
  <si>
    <t>1 W—链锯</t>
    <phoneticPr fontId="2" type="noConversion"/>
  </si>
  <si>
    <t>1 超音波枪</t>
    <phoneticPr fontId="2" type="noConversion"/>
  </si>
  <si>
    <t>1 U-T 100</t>
    <phoneticPr fontId="2" type="noConversion"/>
  </si>
  <si>
    <t>1 超绝扳手</t>
    <phoneticPr fontId="2" type="noConversion"/>
  </si>
  <si>
    <t>1 喷燃枪</t>
    <phoneticPr fontId="2" type="noConversion"/>
  </si>
  <si>
    <t>1 手持火神炮</t>
    <phoneticPr fontId="2" type="noConversion"/>
  </si>
  <si>
    <t>1 迷彩细肩背带心</t>
    <phoneticPr fontId="2" type="noConversion"/>
  </si>
  <si>
    <t>1 排汗紧身衣</t>
    <phoneticPr fontId="2" type="noConversion"/>
  </si>
  <si>
    <t>1 白羽毛</t>
    <phoneticPr fontId="2" type="noConversion"/>
  </si>
  <si>
    <t>1 迷彩套装</t>
    <phoneticPr fontId="2" type="noConversion"/>
  </si>
  <si>
    <t>3 图:隆梅尔暴风雨</t>
    <phoneticPr fontId="2" type="noConversion"/>
  </si>
  <si>
    <t>1 反光束护罩</t>
    <phoneticPr fontId="2" type="noConversion"/>
  </si>
  <si>
    <t>1 防尘露眼帽</t>
    <phoneticPr fontId="2" type="noConversion"/>
  </si>
  <si>
    <t>1 高手重置药</t>
    <phoneticPr fontId="2" type="noConversion"/>
  </si>
  <si>
    <t>1 迎击辅助</t>
    <phoneticPr fontId="2" type="noConversion"/>
  </si>
  <si>
    <t>1 冷冻枪</t>
    <phoneticPr fontId="2" type="noConversion"/>
  </si>
  <si>
    <t>1 SE猛攻</t>
    <phoneticPr fontId="2" type="noConversion"/>
  </si>
  <si>
    <t>1 引擎辅助</t>
    <phoneticPr fontId="2" type="noConversion"/>
  </si>
  <si>
    <t>1 AT爱国者</t>
    <phoneticPr fontId="2" type="noConversion"/>
  </si>
  <si>
    <t>1 镭射步枪</t>
    <phoneticPr fontId="2" type="noConversion"/>
  </si>
  <si>
    <t>1 耐电防护罩</t>
    <phoneticPr fontId="2" type="noConversion"/>
  </si>
  <si>
    <t>1 安全鞋</t>
    <phoneticPr fontId="2" type="noConversion"/>
  </si>
  <si>
    <t>1 飞行服</t>
    <phoneticPr fontId="2" type="noConversion"/>
  </si>
  <si>
    <t>1 U-T 100</t>
    <phoneticPr fontId="2" type="noConversion"/>
  </si>
  <si>
    <t>1 护手</t>
    <phoneticPr fontId="2" type="noConversion"/>
  </si>
  <si>
    <t>1 大炮猛攻</t>
    <phoneticPr fontId="2" type="noConversion"/>
  </si>
  <si>
    <t>1 U-T 200</t>
    <phoneticPr fontId="2" type="noConversion"/>
  </si>
  <si>
    <t>1 雷射火箭炮</t>
    <phoneticPr fontId="2" type="noConversion"/>
  </si>
  <si>
    <t>1 纤维头盔</t>
    <phoneticPr fontId="2" type="noConversion"/>
  </si>
  <si>
    <t>3 图:钻头火箭悍马</t>
    <phoneticPr fontId="2" type="noConversion"/>
  </si>
  <si>
    <t>1 切腹剑</t>
    <phoneticPr fontId="2" type="noConversion"/>
  </si>
  <si>
    <t>1 潜水服</t>
    <phoneticPr fontId="2" type="noConversion"/>
  </si>
  <si>
    <t>1 杀手链锯</t>
    <phoneticPr fontId="2" type="noConversion"/>
  </si>
  <si>
    <t>1 战斗钉鞋</t>
    <phoneticPr fontId="2" type="noConversion"/>
  </si>
  <si>
    <t>1 超绝射线枪</t>
    <phoneticPr fontId="2" type="noConversion"/>
  </si>
  <si>
    <t>1 龙焰喷雾</t>
    <phoneticPr fontId="2" type="noConversion"/>
  </si>
  <si>
    <t>1 安全手套</t>
    <phoneticPr fontId="2" type="noConversion"/>
  </si>
  <si>
    <t>1 火箭炮</t>
    <phoneticPr fontId="2" type="noConversion"/>
  </si>
  <si>
    <t>1 强化陶瓷护胸</t>
    <phoneticPr fontId="2" type="noConversion"/>
  </si>
  <si>
    <t>3 图:T30多脚II</t>
    <phoneticPr fontId="2" type="noConversion"/>
  </si>
  <si>
    <t>1 技师手套</t>
    <phoneticPr fontId="2" type="noConversion"/>
  </si>
  <si>
    <t>1 火焰喷射器</t>
    <phoneticPr fontId="2" type="noConversion"/>
  </si>
  <si>
    <t>1 医疗长靴</t>
    <phoneticPr fontId="2" type="noConversion"/>
  </si>
  <si>
    <t>1 TNT妄想</t>
    <phoneticPr fontId="2" type="noConversion"/>
  </si>
  <si>
    <t>1 绝命针筒</t>
    <phoneticPr fontId="2" type="noConversion"/>
  </si>
  <si>
    <t>1 注射器</t>
    <phoneticPr fontId="2" type="noConversion"/>
  </si>
  <si>
    <t>1 医疗口罩</t>
    <phoneticPr fontId="2" type="noConversion"/>
  </si>
  <si>
    <t>1 往复式扳手</t>
    <phoneticPr fontId="2" type="noConversion"/>
  </si>
  <si>
    <t>1 光束暴雪</t>
    <phoneticPr fontId="2" type="noConversion"/>
  </si>
  <si>
    <t>1 超合金球棒</t>
    <phoneticPr fontId="2" type="noConversion"/>
  </si>
  <si>
    <t>1 改良缘火式</t>
    <phoneticPr fontId="2" type="noConversion"/>
  </si>
  <si>
    <t>1 金羽毛</t>
    <phoneticPr fontId="2" type="noConversion"/>
  </si>
  <si>
    <t>补充 地图列中部分1周物品</t>
    <phoneticPr fontId="2" type="noConversion"/>
  </si>
  <si>
    <t>困难难度 2周</t>
    <phoneticPr fontId="2" type="noConversion"/>
  </si>
  <si>
    <t>超级难度 3周</t>
    <phoneticPr fontId="2" type="noConversion"/>
  </si>
  <si>
    <t>神级难度 4周</t>
    <phoneticPr fontId="2" type="noConversion"/>
  </si>
  <si>
    <t>天堂难度 5周</t>
    <phoneticPr fontId="2" type="noConversion"/>
  </si>
  <si>
    <t>2 U-T 100</t>
    <phoneticPr fontId="2" type="noConversion"/>
  </si>
  <si>
    <t>1 U-T 30</t>
    <phoneticPr fontId="2" type="noConversion"/>
  </si>
  <si>
    <t>1 手枪</t>
    <phoneticPr fontId="2" type="noConversion"/>
  </si>
  <si>
    <t>1 手榴弹</t>
    <phoneticPr fontId="2" type="noConversion"/>
  </si>
  <si>
    <t>1 防灾头巾</t>
    <phoneticPr fontId="2" type="noConversion"/>
  </si>
  <si>
    <t>1 回复饮料</t>
    <phoneticPr fontId="2" type="noConversion"/>
  </si>
  <si>
    <t>1 碟形天线枪</t>
    <phoneticPr fontId="2" type="noConversion"/>
  </si>
  <si>
    <t>1 超绝针筒</t>
    <phoneticPr fontId="2" type="noConversion"/>
  </si>
  <si>
    <t>1 重生胶囊</t>
    <phoneticPr fontId="2" type="noConversion"/>
  </si>
  <si>
    <t>1 U-T 100</t>
    <phoneticPr fontId="2" type="noConversion"/>
  </si>
  <si>
    <t>1 登山安全帽</t>
    <phoneticPr fontId="2" type="noConversion"/>
  </si>
  <si>
    <t>1 银手套</t>
  </si>
  <si>
    <t>1 大炮辅助</t>
    <phoneticPr fontId="2" type="noConversion"/>
  </si>
  <si>
    <t>1 镜面帷幕</t>
    <phoneticPr fontId="2" type="noConversion"/>
  </si>
  <si>
    <t>1 威力点滴</t>
    <phoneticPr fontId="2" type="noConversion"/>
  </si>
  <si>
    <t>1 电池组500</t>
    <phoneticPr fontId="2" type="noConversion"/>
  </si>
  <si>
    <t>2 电池组500</t>
    <phoneticPr fontId="2" type="noConversion"/>
  </si>
  <si>
    <t>1 U-T100</t>
    <phoneticPr fontId="2" type="noConversion"/>
  </si>
  <si>
    <t>1 冷冻枪</t>
    <phoneticPr fontId="2" type="noConversion"/>
  </si>
  <si>
    <t>1 图纸 22式对空夜鸟</t>
    <phoneticPr fontId="2" type="noConversion"/>
  </si>
  <si>
    <t>1 突击步枪</t>
    <phoneticPr fontId="2" type="noConversion"/>
  </si>
  <si>
    <t>1 复合长靴</t>
    <phoneticPr fontId="2" type="noConversion"/>
  </si>
  <si>
    <t>2 暴雪枪</t>
    <phoneticPr fontId="2" type="noConversion"/>
  </si>
  <si>
    <t>2 黄羽毛</t>
    <phoneticPr fontId="2" type="noConversion"/>
  </si>
  <si>
    <t>2 消防服</t>
    <phoneticPr fontId="2" type="noConversion"/>
  </si>
  <si>
    <t>2 消防头盔</t>
    <phoneticPr fontId="2" type="noConversion"/>
  </si>
  <si>
    <t>3 疗愈套装</t>
  </si>
  <si>
    <t>2 疗愈套装</t>
    <phoneticPr fontId="2" type="noConversion"/>
  </si>
  <si>
    <t>2 雷射步枪</t>
    <phoneticPr fontId="2" type="noConversion"/>
  </si>
  <si>
    <t>2 一朗球棒</t>
    <phoneticPr fontId="2" type="noConversion"/>
  </si>
  <si>
    <t>2 完全恢复饮料</t>
    <phoneticPr fontId="2" type="noConversion"/>
  </si>
  <si>
    <t>2 U-T 200</t>
    <phoneticPr fontId="2" type="noConversion"/>
  </si>
  <si>
    <t>2 暴雪枪</t>
    <phoneticPr fontId="2" type="noConversion"/>
  </si>
  <si>
    <t>2 熔矿炉工作服</t>
  </si>
  <si>
    <t>2 烈焰火箭筒</t>
    <phoneticPr fontId="2" type="noConversion"/>
  </si>
  <si>
    <t>2 拿非琳变异材</t>
  </si>
  <si>
    <t>3 武装枪</t>
  </si>
  <si>
    <t>2 武装枪</t>
    <phoneticPr fontId="2" type="noConversion"/>
  </si>
  <si>
    <t>2 全金属枪</t>
    <phoneticPr fontId="2" type="noConversion"/>
  </si>
  <si>
    <t>2 光子火花</t>
    <phoneticPr fontId="2" type="noConversion"/>
  </si>
  <si>
    <t>2 防刃吊带</t>
    <phoneticPr fontId="2" type="noConversion"/>
  </si>
  <si>
    <t>2 图:鼠式</t>
    <phoneticPr fontId="2" type="noConversion"/>
  </si>
  <si>
    <t>2 驱敌喷雾</t>
    <phoneticPr fontId="2" type="noConversion"/>
  </si>
  <si>
    <t>2 能量饮料</t>
    <phoneticPr fontId="2" type="noConversion"/>
  </si>
  <si>
    <t>2 电手掌</t>
    <phoneticPr fontId="2" type="noConversion"/>
  </si>
  <si>
    <t>2 红羽毛</t>
    <phoneticPr fontId="2" type="noConversion"/>
  </si>
  <si>
    <t>2 究极沙漠之鹰</t>
    <phoneticPr fontId="2" type="noConversion"/>
  </si>
  <si>
    <t>2 雷天鹅</t>
    <phoneticPr fontId="2" type="noConversion"/>
  </si>
  <si>
    <t>2 真实之蓝</t>
    <phoneticPr fontId="2" type="noConversion"/>
  </si>
  <si>
    <t>2 CVC长靴</t>
    <phoneticPr fontId="2" type="noConversion"/>
  </si>
  <si>
    <t>2 马赫枪</t>
    <phoneticPr fontId="2" type="noConversion"/>
  </si>
  <si>
    <t>2 鬼菜刀</t>
    <phoneticPr fontId="2" type="noConversion"/>
  </si>
  <si>
    <t>2 安全服</t>
    <phoneticPr fontId="2" type="noConversion"/>
  </si>
  <si>
    <t>2 安全帽</t>
    <phoneticPr fontId="2" type="noConversion"/>
  </si>
  <si>
    <t>2 机枪辅助</t>
    <phoneticPr fontId="2" type="noConversion"/>
  </si>
  <si>
    <t>2 兴奋剂</t>
    <phoneticPr fontId="2" type="noConversion"/>
  </si>
  <si>
    <t>2 威力点滴</t>
    <phoneticPr fontId="2" type="noConversion"/>
  </si>
  <si>
    <t>2 镜面帷幕</t>
    <phoneticPr fontId="2" type="noConversion"/>
  </si>
  <si>
    <t>2 大炮辅助</t>
    <phoneticPr fontId="2" type="noConversion"/>
  </si>
  <si>
    <t>2 黄金手套</t>
    <phoneticPr fontId="2" type="noConversion"/>
  </si>
  <si>
    <t>2 重生胶囊</t>
    <phoneticPr fontId="2" type="noConversion"/>
  </si>
  <si>
    <t>2 绿羽毛</t>
    <phoneticPr fontId="2" type="noConversion"/>
  </si>
  <si>
    <t>2 危险斧头</t>
    <phoneticPr fontId="2" type="noConversion"/>
  </si>
  <si>
    <t>2 超音波枪</t>
    <phoneticPr fontId="2" type="noConversion"/>
  </si>
  <si>
    <t>2 图:22式对空</t>
    <phoneticPr fontId="2" type="noConversion"/>
  </si>
  <si>
    <t>2 鬼菜刀</t>
    <phoneticPr fontId="2" type="noConversion"/>
  </si>
  <si>
    <t>2 U-T 200</t>
    <phoneticPr fontId="2" type="noConversion"/>
  </si>
  <si>
    <t>2 武装枪</t>
    <phoneticPr fontId="2" type="noConversion"/>
  </si>
  <si>
    <t>2 烈焰火箭筒</t>
    <phoneticPr fontId="2" type="noConversion"/>
  </si>
  <si>
    <t>2 音速扳手</t>
    <phoneticPr fontId="2" type="noConversion"/>
  </si>
  <si>
    <t>2 反光束护罩</t>
    <phoneticPr fontId="2" type="noConversion"/>
  </si>
  <si>
    <t>2 SE猛攻</t>
    <phoneticPr fontId="2" type="noConversion"/>
  </si>
  <si>
    <t>2 兴奋剂</t>
    <phoneticPr fontId="2" type="noConversion"/>
  </si>
  <si>
    <t>2 迎击辅助</t>
    <phoneticPr fontId="2" type="noConversion"/>
  </si>
  <si>
    <t>2 高手重置药</t>
    <phoneticPr fontId="2" type="noConversion"/>
  </si>
  <si>
    <t>2 暴雪枪</t>
    <phoneticPr fontId="2" type="noConversion"/>
  </si>
  <si>
    <t>2 引擎辅助</t>
    <phoneticPr fontId="2" type="noConversion"/>
  </si>
  <si>
    <t>2 白羽毛</t>
    <phoneticPr fontId="2" type="noConversion"/>
  </si>
  <si>
    <t>2 迷彩套装</t>
    <phoneticPr fontId="2" type="noConversion"/>
  </si>
  <si>
    <t>2 肌肉比基尼</t>
    <phoneticPr fontId="2" type="noConversion"/>
  </si>
  <si>
    <t>2 天鹅紧身衣</t>
    <phoneticPr fontId="2" type="noConversion"/>
  </si>
  <si>
    <t>2 U-T200</t>
    <phoneticPr fontId="2" type="noConversion"/>
  </si>
  <si>
    <t>2 会心连发</t>
    <phoneticPr fontId="2" type="noConversion"/>
  </si>
  <si>
    <t>2 电磁消除器</t>
    <phoneticPr fontId="2" type="noConversion"/>
  </si>
  <si>
    <t>4 死证长靴</t>
    <phoneticPr fontId="2" type="noConversion"/>
  </si>
  <si>
    <t>2 死证长靴</t>
    <phoneticPr fontId="2" type="noConversion"/>
  </si>
  <si>
    <t>4 会心连发</t>
    <phoneticPr fontId="2" type="noConversion"/>
  </si>
  <si>
    <t>2 图纸 究极R战狼</t>
    <phoneticPr fontId="2" type="noConversion"/>
  </si>
  <si>
    <t>2 飞行服</t>
    <phoneticPr fontId="2" type="noConversion"/>
  </si>
  <si>
    <t>1 护目军帽</t>
  </si>
  <si>
    <t>2 护目军帽</t>
    <phoneticPr fontId="2" type="noConversion"/>
  </si>
  <si>
    <t>1 液态聚合物护具</t>
  </si>
  <si>
    <t>2 液态聚合物护具</t>
    <phoneticPr fontId="2" type="noConversion"/>
  </si>
  <si>
    <t>2 大炮猛攻</t>
    <phoneticPr fontId="2" type="noConversion"/>
  </si>
  <si>
    <t>2 电磁消除器</t>
    <phoneticPr fontId="2" type="noConversion"/>
  </si>
  <si>
    <t>2 坏女人长靴</t>
    <phoneticPr fontId="2" type="noConversion"/>
  </si>
  <si>
    <t>2 烈焰火箭筒</t>
    <phoneticPr fontId="2" type="noConversion"/>
  </si>
  <si>
    <t>2 光子火花</t>
    <phoneticPr fontId="2" type="noConversion"/>
  </si>
  <si>
    <t>2 金属护腿</t>
    <phoneticPr fontId="2" type="noConversion"/>
  </si>
  <si>
    <t>2 电磁消除器</t>
    <phoneticPr fontId="2" type="noConversion"/>
  </si>
  <si>
    <t>2 U-T 200</t>
    <phoneticPr fontId="2" type="noConversion"/>
  </si>
  <si>
    <t>2 究极沙漠之鹰</t>
    <phoneticPr fontId="2" type="noConversion"/>
  </si>
  <si>
    <t>2 老虎手套</t>
    <phoneticPr fontId="2" type="noConversion"/>
  </si>
  <si>
    <t>2 图:T30多脚II</t>
    <phoneticPr fontId="2" type="noConversion"/>
  </si>
  <si>
    <t>2 冰龙</t>
    <phoneticPr fontId="2" type="noConversion"/>
  </si>
  <si>
    <t>2 炸药弓箭</t>
    <phoneticPr fontId="2" type="noConversion"/>
  </si>
  <si>
    <t>2 切腹剑</t>
    <phoneticPr fontId="2" type="noConversion"/>
  </si>
  <si>
    <t>2 死证头盔</t>
    <phoneticPr fontId="2" type="noConversion"/>
  </si>
  <si>
    <t>2 黄金战斧</t>
    <phoneticPr fontId="2" type="noConversion"/>
  </si>
  <si>
    <t>2 金属套装</t>
    <phoneticPr fontId="2" type="noConversion"/>
  </si>
  <si>
    <t>2 超音波枪</t>
    <phoneticPr fontId="2" type="noConversion"/>
  </si>
  <si>
    <t>2 火焰喷射器</t>
    <phoneticPr fontId="2" type="noConversion"/>
  </si>
  <si>
    <t>2 注射器</t>
    <phoneticPr fontId="2" type="noConversion"/>
  </si>
  <si>
    <t>2 医疗口罩</t>
    <phoneticPr fontId="2" type="noConversion"/>
  </si>
  <si>
    <t>2 医疗长靴</t>
    <phoneticPr fontId="2" type="noConversion"/>
  </si>
  <si>
    <t>2 多弹发射暴动枪</t>
    <phoneticPr fontId="2" type="noConversion"/>
  </si>
  <si>
    <t>2 TNT妄想</t>
    <phoneticPr fontId="2" type="noConversion"/>
  </si>
  <si>
    <t>2 逆潮刺针</t>
    <phoneticPr fontId="2" type="noConversion"/>
  </si>
  <si>
    <t>2 金羽毛</t>
    <phoneticPr fontId="2" type="noConversion"/>
  </si>
  <si>
    <t>2 男子汉麦格农</t>
    <phoneticPr fontId="2" type="noConversion"/>
  </si>
  <si>
    <t>2 图:PTL-05-HL</t>
    <phoneticPr fontId="2" type="noConversion"/>
  </si>
  <si>
    <t>2 暴风锤</t>
    <phoneticPr fontId="2" type="noConversion"/>
  </si>
  <si>
    <t>补充 地图列中部分2-3周物品</t>
    <phoneticPr fontId="2" type="noConversion"/>
  </si>
  <si>
    <t>萧子炎</t>
    <phoneticPr fontId="2" type="noConversion"/>
  </si>
  <si>
    <t>数据采集</t>
    <phoneticPr fontId="2" type="noConversion"/>
  </si>
  <si>
    <t>2 重金属手套</t>
    <phoneticPr fontId="2" type="noConversion"/>
  </si>
  <si>
    <t>1 探险连帽外套</t>
    <phoneticPr fontId="2" type="noConversion"/>
  </si>
  <si>
    <t>战狼</t>
  </si>
  <si>
    <t>战狼</t>
    <phoneticPr fontId="2" type="noConversion"/>
  </si>
  <si>
    <t>图纸</t>
    <phoneticPr fontId="2" type="noConversion"/>
  </si>
  <si>
    <t>√</t>
    <phoneticPr fontId="2" type="noConversion"/>
  </si>
  <si>
    <t>R战狼III</t>
    <phoneticPr fontId="2" type="noConversion"/>
  </si>
  <si>
    <t>S战狼VIF</t>
    <phoneticPr fontId="2" type="noConversion"/>
  </si>
  <si>
    <t>究极R战狼</t>
    <phoneticPr fontId="2" type="noConversion"/>
  </si>
  <si>
    <t>钻头火箭悍马</t>
    <phoneticPr fontId="2" type="noConversion"/>
  </si>
  <si>
    <t>钻头火箭</t>
    <phoneticPr fontId="2" type="noConversion"/>
  </si>
  <si>
    <t>1孔</t>
    <phoneticPr fontId="2" type="noConversion"/>
  </si>
  <si>
    <t>2孔</t>
  </si>
  <si>
    <t>3孔</t>
  </si>
  <si>
    <t>4孔</t>
  </si>
  <si>
    <t>5孔</t>
  </si>
  <si>
    <t>螺旋银角</t>
    <phoneticPr fontId="2" type="noConversion"/>
  </si>
  <si>
    <t>火箭烈焰</t>
    <phoneticPr fontId="2" type="noConversion"/>
  </si>
  <si>
    <t>22式对空战车</t>
    <phoneticPr fontId="2" type="noConversion"/>
  </si>
  <si>
    <t>对空能力</t>
  </si>
  <si>
    <t>42mm对空炮</t>
    <phoneticPr fontId="2" type="noConversion"/>
  </si>
  <si>
    <t>22式对空夜鸟</t>
    <phoneticPr fontId="2" type="noConversion"/>
  </si>
  <si>
    <t>SE猛攻</t>
    <phoneticPr fontId="2" type="noConversion"/>
  </si>
  <si>
    <t>钻头轰击炮</t>
  </si>
  <si>
    <t>钻头轰击炮</t>
    <phoneticPr fontId="2" type="noConversion"/>
  </si>
  <si>
    <t>拳击手臂</t>
    <phoneticPr fontId="2" type="noConversion"/>
  </si>
  <si>
    <t>天使之翼</t>
    <phoneticPr fontId="2" type="noConversion"/>
  </si>
  <si>
    <t>特级钻头</t>
    <phoneticPr fontId="2" type="noConversion"/>
  </si>
  <si>
    <t>托塔克莱夫</t>
    <phoneticPr fontId="2" type="noConversion"/>
  </si>
  <si>
    <t>2重反转钻头</t>
    <phoneticPr fontId="2" type="noConversion"/>
  </si>
  <si>
    <t>双光束机枪</t>
    <phoneticPr fontId="2" type="noConversion"/>
  </si>
  <si>
    <t>22式魔神丸</t>
    <phoneticPr fontId="2" type="noConversion"/>
  </si>
  <si>
    <t>4连机关炮</t>
    <phoneticPr fontId="2" type="noConversion"/>
  </si>
  <si>
    <t>22式雷神</t>
    <phoneticPr fontId="2" type="noConversion"/>
  </si>
  <si>
    <t>SE飓风</t>
    <phoneticPr fontId="2" type="noConversion"/>
  </si>
  <si>
    <t>钻头轰击炮II</t>
    <phoneticPr fontId="2" type="noConversion"/>
  </si>
  <si>
    <t>10式</t>
  </si>
  <si>
    <t>10式</t>
    <phoneticPr fontId="2" type="noConversion"/>
  </si>
  <si>
    <t>10式樱岚</t>
    <phoneticPr fontId="2" type="noConversion"/>
  </si>
  <si>
    <t>10式烈风</t>
    <phoneticPr fontId="2" type="noConversion"/>
  </si>
  <si>
    <t>无限轨道大和</t>
    <phoneticPr fontId="2" type="noConversion"/>
  </si>
  <si>
    <t>主炮女神</t>
    <phoneticPr fontId="2" type="noConversion"/>
  </si>
  <si>
    <t>双管加农IV</t>
    <phoneticPr fontId="2" type="noConversion"/>
  </si>
  <si>
    <t>第1大和炮</t>
    <phoneticPr fontId="2" type="noConversion"/>
  </si>
  <si>
    <t>第2大和炮</t>
  </si>
  <si>
    <t>鼠式</t>
    <phoneticPr fontId="2" type="noConversion"/>
  </si>
  <si>
    <t>齧式炮</t>
    <phoneticPr fontId="2" type="noConversion"/>
  </si>
  <si>
    <t>PLT</t>
    <phoneticPr fontId="2" type="noConversion"/>
  </si>
  <si>
    <t>PLT-05-H</t>
    <phoneticPr fontId="2" type="noConversion"/>
  </si>
  <si>
    <t>PLT-05-HL</t>
    <phoneticPr fontId="2" type="noConversion"/>
  </si>
  <si>
    <t>PLT-04D-G</t>
    <phoneticPr fontId="2" type="noConversion"/>
  </si>
  <si>
    <t>PLT正面炮</t>
    <phoneticPr fontId="2" type="noConversion"/>
  </si>
  <si>
    <t>PLT侧卫炮</t>
    <phoneticPr fontId="2" type="noConversion"/>
  </si>
  <si>
    <t>钛合金钻头</t>
    <phoneticPr fontId="2" type="noConversion"/>
  </si>
  <si>
    <t>隆美尔</t>
    <phoneticPr fontId="2" type="noConversion"/>
  </si>
  <si>
    <t>隆美尔恶灵</t>
    <phoneticPr fontId="2" type="noConversion"/>
  </si>
  <si>
    <t>隆美尔幽灵</t>
    <phoneticPr fontId="2" type="noConversion"/>
  </si>
  <si>
    <t>隆美尔睥睨炮</t>
    <phoneticPr fontId="2" type="noConversion"/>
  </si>
  <si>
    <t>双肩隆美尔炮</t>
    <phoneticPr fontId="2" type="noConversion"/>
  </si>
  <si>
    <t>双躯隆美尔炮</t>
    <phoneticPr fontId="2" type="noConversion"/>
  </si>
  <si>
    <t>隆美尔机关炮</t>
    <phoneticPr fontId="2" type="noConversion"/>
  </si>
  <si>
    <t>火药炮</t>
    <phoneticPr fontId="2" type="noConversion"/>
  </si>
  <si>
    <t>佩尔希达隆美尔</t>
    <phoneticPr fontId="2" type="noConversion"/>
  </si>
  <si>
    <t>钻头飓风</t>
    <phoneticPr fontId="2" type="noConversion"/>
  </si>
  <si>
    <t>隆美尔FOX</t>
    <phoneticPr fontId="2" type="noConversion"/>
  </si>
  <si>
    <t>狠手钻头</t>
    <phoneticPr fontId="2" type="noConversion"/>
  </si>
  <si>
    <t>明快钻头</t>
    <phoneticPr fontId="2" type="noConversion"/>
  </si>
  <si>
    <t>隆美尔暴风雨</t>
    <phoneticPr fontId="2" type="noConversion"/>
  </si>
  <si>
    <t>隆美尔联动炮</t>
    <phoneticPr fontId="2" type="noConversion"/>
  </si>
  <si>
    <t>SE女神</t>
    <phoneticPr fontId="2" type="noConversion"/>
  </si>
  <si>
    <t>多脚战车</t>
    <phoneticPr fontId="2" type="noConversion"/>
  </si>
  <si>
    <t>T30多脚战车II</t>
    <phoneticPr fontId="2" type="noConversion"/>
  </si>
  <si>
    <t>多脚战车Z普希卡</t>
    <phoneticPr fontId="2" type="noConversion"/>
  </si>
  <si>
    <t>炮神多脚战车</t>
    <phoneticPr fontId="2" type="noConversion"/>
  </si>
  <si>
    <t>野牛</t>
    <phoneticPr fontId="2" type="noConversion"/>
  </si>
  <si>
    <t>野牛F</t>
    <phoneticPr fontId="2" type="noConversion"/>
  </si>
  <si>
    <t>2连炮</t>
    <phoneticPr fontId="2" type="noConversion"/>
  </si>
  <si>
    <t>双管加农</t>
    <phoneticPr fontId="2" type="noConversion"/>
  </si>
  <si>
    <t>第1武藏炮</t>
    <phoneticPr fontId="2" type="noConversion"/>
  </si>
  <si>
    <t>高峰炮</t>
    <phoneticPr fontId="2" type="noConversion"/>
  </si>
  <si>
    <t>R战狼</t>
  </si>
  <si>
    <t>R战狼</t>
    <phoneticPr fontId="2" type="noConversion"/>
  </si>
  <si>
    <t>会心一击</t>
  </si>
  <si>
    <t>会心一击</t>
    <phoneticPr fontId="2" type="noConversion"/>
  </si>
  <si>
    <t>分支</t>
    <phoneticPr fontId="2" type="noConversion"/>
  </si>
  <si>
    <t>+</t>
    <phoneticPr fontId="2" type="noConversion"/>
  </si>
  <si>
    <t>T30多脚战车</t>
    <phoneticPr fontId="2" type="noConversion"/>
  </si>
  <si>
    <t>对空信浓</t>
    <phoneticPr fontId="2" type="noConversion"/>
  </si>
  <si>
    <t>支架固定弹仓</t>
    <phoneticPr fontId="2" type="noConversion"/>
  </si>
  <si>
    <t>多脚战车∑普希卡</t>
    <phoneticPr fontId="2" type="noConversion"/>
  </si>
  <si>
    <t>对空多脚战车</t>
    <phoneticPr fontId="2" type="noConversion"/>
  </si>
  <si>
    <t>多脚战车Ω普希卡</t>
    <phoneticPr fontId="2" type="noConversion"/>
  </si>
  <si>
    <t>R战狼II</t>
    <phoneticPr fontId="2" type="noConversion"/>
  </si>
  <si>
    <t>R战狼IV</t>
    <phoneticPr fontId="2" type="noConversion"/>
  </si>
  <si>
    <t>R战狼V</t>
    <phoneticPr fontId="2" type="noConversion"/>
  </si>
  <si>
    <t>R战狼VI</t>
    <phoneticPr fontId="2" type="noConversion"/>
  </si>
  <si>
    <t>R战狼VIII</t>
    <phoneticPr fontId="2" type="noConversion"/>
  </si>
  <si>
    <t>R战狼VII</t>
    <phoneticPr fontId="2" type="noConversion"/>
  </si>
  <si>
    <t>22式对空信浓</t>
    <phoneticPr fontId="2" type="noConversion"/>
  </si>
  <si>
    <t>对空飞弹炮</t>
    <phoneticPr fontId="2" type="noConversion"/>
  </si>
  <si>
    <t>22式对空式神</t>
    <phoneticPr fontId="2" type="noConversion"/>
  </si>
  <si>
    <t>S战狼</t>
    <phoneticPr fontId="2" type="noConversion"/>
  </si>
  <si>
    <t>S战狼III</t>
    <phoneticPr fontId="2" type="noConversion"/>
  </si>
  <si>
    <t>S战狼II</t>
    <phoneticPr fontId="2" type="noConversion"/>
  </si>
  <si>
    <t>S战狼IV</t>
    <phoneticPr fontId="2" type="noConversion"/>
  </si>
  <si>
    <t>S战狼VSX</t>
    <phoneticPr fontId="2" type="noConversion"/>
  </si>
  <si>
    <t>S战狼VCC</t>
    <phoneticPr fontId="2" type="noConversion"/>
  </si>
  <si>
    <t>S战狼VF</t>
    <phoneticPr fontId="2" type="noConversion"/>
  </si>
  <si>
    <t>10式冰雨</t>
    <phoneticPr fontId="2" type="noConversion"/>
  </si>
  <si>
    <t>10式樱花</t>
    <phoneticPr fontId="2" type="noConversion"/>
  </si>
  <si>
    <t>野牛3S</t>
    <phoneticPr fontId="2" type="noConversion"/>
  </si>
  <si>
    <t>王者隆美尔</t>
    <phoneticPr fontId="2" type="noConversion"/>
  </si>
  <si>
    <t>攻城悍马车</t>
    <phoneticPr fontId="2" type="noConversion"/>
  </si>
  <si>
    <t>对空悍马车</t>
    <phoneticPr fontId="2" type="noConversion"/>
  </si>
  <si>
    <t>通用悍马车</t>
    <phoneticPr fontId="2" type="noConversion"/>
  </si>
  <si>
    <t>机枪悍马车</t>
    <phoneticPr fontId="2" type="noConversion"/>
  </si>
  <si>
    <t>狂野机枪</t>
    <phoneticPr fontId="2" type="noConversion"/>
  </si>
  <si>
    <t>越野车火神炮</t>
    <phoneticPr fontId="2" type="noConversion"/>
  </si>
  <si>
    <t>隆美尔幽灵F</t>
    <phoneticPr fontId="2" type="noConversion"/>
  </si>
  <si>
    <t>愤怒隆美尔</t>
    <phoneticPr fontId="2" type="noConversion"/>
  </si>
  <si>
    <t>疯狂隆美尔</t>
    <phoneticPr fontId="2" type="noConversion"/>
  </si>
  <si>
    <t>T战狼</t>
    <phoneticPr fontId="2" type="noConversion"/>
  </si>
  <si>
    <t>++</t>
    <phoneticPr fontId="2" type="noConversion"/>
  </si>
  <si>
    <t>T战狼II</t>
    <phoneticPr fontId="2" type="noConversion"/>
  </si>
  <si>
    <t>T战狼IIIVV</t>
    <phoneticPr fontId="2" type="noConversion"/>
  </si>
  <si>
    <t>T战狼IIIWW</t>
    <phoneticPr fontId="2" type="noConversion"/>
  </si>
  <si>
    <t>T战狼IVCC</t>
    <phoneticPr fontId="2" type="noConversion"/>
  </si>
  <si>
    <t>T战狼IVF</t>
    <phoneticPr fontId="2" type="noConversion"/>
  </si>
  <si>
    <t>T战狼IVU</t>
    <phoneticPr fontId="2" type="noConversion"/>
  </si>
  <si>
    <t>42mm对空炮W</t>
    <phoneticPr fontId="2" type="noConversion"/>
  </si>
  <si>
    <t>终极野牛</t>
    <phoneticPr fontId="2" type="noConversion"/>
  </si>
  <si>
    <t>10式改</t>
    <phoneticPr fontId="2" type="noConversion"/>
  </si>
  <si>
    <t>10式参</t>
    <phoneticPr fontId="2" type="noConversion"/>
  </si>
  <si>
    <t>10式丽</t>
    <phoneticPr fontId="2" type="noConversion"/>
  </si>
  <si>
    <t>10式冲</t>
    <phoneticPr fontId="2" type="noConversion"/>
  </si>
  <si>
    <t>10式烈</t>
    <phoneticPr fontId="2" type="noConversion"/>
  </si>
  <si>
    <t>恰恰越野</t>
    <phoneticPr fontId="2" type="noConversion"/>
  </si>
  <si>
    <t>鼠式3连炮</t>
    <phoneticPr fontId="2" type="noConversion"/>
  </si>
  <si>
    <t>怯式3连炮</t>
    <phoneticPr fontId="2" type="noConversion"/>
  </si>
  <si>
    <t>稚式多连炮</t>
    <phoneticPr fontId="2" type="noConversion"/>
  </si>
  <si>
    <t>双边炮</t>
    <phoneticPr fontId="2" type="noConversion"/>
  </si>
  <si>
    <t>小不点X</t>
    <phoneticPr fontId="2" type="noConversion"/>
  </si>
  <si>
    <t>PLT-03</t>
    <phoneticPr fontId="2" type="noConversion"/>
  </si>
  <si>
    <t>PLT-05</t>
    <phoneticPr fontId="2" type="noConversion"/>
  </si>
  <si>
    <t>PLT-01M4</t>
    <phoneticPr fontId="2" type="noConversion"/>
  </si>
  <si>
    <t>PLT-01MS</t>
    <phoneticPr fontId="2" type="noConversion"/>
  </si>
  <si>
    <t>PLT-01S4</t>
    <phoneticPr fontId="2" type="noConversion"/>
  </si>
  <si>
    <t>PLT-04D</t>
    <phoneticPr fontId="2" type="noConversion"/>
  </si>
  <si>
    <t>前侧飞弹</t>
    <phoneticPr fontId="2" type="noConversion"/>
  </si>
  <si>
    <t>22式对空战车改</t>
    <phoneticPr fontId="2" type="noConversion"/>
  </si>
  <si>
    <t>22式对空战车JC</t>
    <phoneticPr fontId="2" type="noConversion"/>
  </si>
  <si>
    <t>22式对空战车JK</t>
    <phoneticPr fontId="2" type="noConversion"/>
  </si>
  <si>
    <t>22式对空战车JD</t>
    <phoneticPr fontId="2" type="noConversion"/>
  </si>
  <si>
    <t>http://metalmax.fans/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</si>
</sst>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00"/>
    <numFmt numFmtId="177" formatCode="0.0"/>
  </numFmts>
  <fonts count="35" x14ac:knownFonts="1">
    <font>
      <sz val="11"/>
      <color theme="1"/>
      <name val="等线"/>
      <family val="2"/>
      <charset val="134"/>
      <scheme val="minor"/>
    </font>
    <font>
      <sz val="9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u/>
      <sz val="9"/>
      <color theme="10"/>
      <name val="等线"/>
      <family val="2"/>
      <charset val="134"/>
      <scheme val="minor"/>
    </font>
    <font>
      <sz val="9"/>
      <color theme="1"/>
      <name val="宋体"/>
      <family val="3"/>
      <charset val="134"/>
    </font>
    <font>
      <sz val="9"/>
      <color rgb="FF00FF99"/>
      <name val="宋体"/>
      <family val="3"/>
      <charset val="134"/>
    </font>
    <font>
      <b/>
      <sz val="9"/>
      <color rgb="FFFFC000"/>
      <name val="宋体"/>
      <family val="3"/>
      <charset val="134"/>
    </font>
    <font>
      <b/>
      <sz val="9"/>
      <color theme="0" tint="-0.14999847407452621"/>
      <name val="宋体"/>
      <family val="3"/>
      <charset val="134"/>
    </font>
    <font>
      <sz val="9"/>
      <color theme="0" tint="-0.14999847407452621"/>
      <name val="宋体"/>
      <family val="3"/>
      <charset val="134"/>
    </font>
    <font>
      <sz val="9"/>
      <color rgb="FFFF0000"/>
      <name val="宋体"/>
      <family val="3"/>
      <charset val="134"/>
    </font>
    <font>
      <sz val="9"/>
      <color rgb="FF00B0F0"/>
      <name val="宋体"/>
      <family val="3"/>
      <charset val="134"/>
    </font>
    <font>
      <sz val="9"/>
      <color rgb="FFCC00FF"/>
      <name val="宋体"/>
      <family val="3"/>
      <charset val="134"/>
    </font>
    <font>
      <b/>
      <sz val="9"/>
      <color rgb="FFFF0000"/>
      <name val="宋体"/>
      <family val="3"/>
      <charset val="134"/>
    </font>
    <font>
      <b/>
      <sz val="9"/>
      <color rgb="FF00B0F0"/>
      <name val="宋体"/>
      <family val="3"/>
      <charset val="134"/>
    </font>
    <font>
      <sz val="9"/>
      <color rgb="FFFFC000"/>
      <name val="宋体"/>
      <family val="3"/>
      <charset val="134"/>
    </font>
    <font>
      <sz val="9"/>
      <color theme="5"/>
      <name val="宋体"/>
      <family val="3"/>
      <charset val="134"/>
    </font>
    <font>
      <b/>
      <sz val="9"/>
      <color theme="5"/>
      <name val="宋体"/>
      <family val="3"/>
      <charset val="134"/>
    </font>
    <font>
      <sz val="9"/>
      <color theme="5"/>
      <name val="新宋体"/>
      <family val="3"/>
      <charset val="134"/>
    </font>
    <font>
      <b/>
      <sz val="9"/>
      <color rgb="FFFF00FF"/>
      <name val="宋体"/>
      <family val="3"/>
      <charset val="134"/>
    </font>
    <font>
      <sz val="9"/>
      <color rgb="FFFF00FF"/>
      <name val="宋体"/>
      <family val="3"/>
      <charset val="134"/>
    </font>
    <font>
      <b/>
      <sz val="9"/>
      <color rgb="FF7030A0"/>
      <name val="宋体"/>
      <family val="3"/>
      <charset val="134"/>
    </font>
    <font>
      <sz val="9"/>
      <color rgb="FF7030A0"/>
      <name val="宋体"/>
      <family val="3"/>
      <charset val="134"/>
    </font>
    <font>
      <b/>
      <sz val="9"/>
      <color rgb="FF00FF00"/>
      <name val="宋体"/>
      <family val="3"/>
      <charset val="134"/>
    </font>
    <font>
      <b/>
      <sz val="9"/>
      <color theme="5" tint="-0.249977111117893"/>
      <name val="宋体"/>
      <family val="3"/>
      <charset val="134"/>
    </font>
    <font>
      <sz val="9"/>
      <color rgb="FF00FF00"/>
      <name val="宋体"/>
      <family val="3"/>
      <charset val="134"/>
    </font>
    <font>
      <b/>
      <sz val="9"/>
      <color rgb="FF00FF99"/>
      <name val="宋体"/>
      <family val="3"/>
      <charset val="134"/>
    </font>
    <font>
      <b/>
      <sz val="9"/>
      <color rgb="FFCC00FF"/>
      <name val="宋体"/>
      <family val="3"/>
      <charset val="134"/>
    </font>
    <font>
      <b/>
      <sz val="9"/>
      <color rgb="FF92D050"/>
      <name val="宋体"/>
      <family val="3"/>
      <charset val="134"/>
    </font>
    <font>
      <sz val="9"/>
      <color rgb="FF92D050"/>
      <name val="宋体"/>
      <family val="3"/>
      <charset val="134"/>
    </font>
    <font>
      <b/>
      <sz val="9"/>
      <color theme="5"/>
      <name val="新宋体"/>
      <family val="3"/>
      <charset val="134"/>
    </font>
    <font>
      <b/>
      <sz val="9"/>
      <color theme="1"/>
      <name val="宋体"/>
      <family val="3"/>
      <charset val="134"/>
    </font>
    <font>
      <u/>
      <sz val="9"/>
      <color rgb="FFFF0000"/>
      <name val="宋体"/>
      <family val="3"/>
      <charset val="134"/>
    </font>
    <font>
      <u/>
      <sz val="9"/>
      <color theme="5"/>
      <name val="新宋体"/>
      <family val="3"/>
      <charset val="134"/>
    </font>
    <font>
      <b/>
      <sz val="9"/>
      <color theme="8"/>
      <name val="宋体"/>
      <family val="3"/>
      <charset val="134"/>
    </font>
    <font>
      <sz val="9"/>
      <color theme="2"/>
      <name val="宋体"/>
      <family val="3"/>
      <charset val="134"/>
    </font>
  </fonts>
  <fills count="9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1" tint="4.9989318521683403E-2"/>
        <bgColor indexed="64"/>
      </patternFill>
    </fill>
  </fills>
  <borders count="21">
    <border>
      <left/>
      <right/>
      <top/>
      <bottom/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5"/>
      </left>
      <right style="medium">
        <color theme="5"/>
      </right>
      <top style="medium">
        <color theme="5"/>
      </top>
      <bottom style="medium">
        <color theme="5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 style="medium">
        <color theme="1"/>
      </left>
      <right/>
      <top style="medium">
        <color theme="1"/>
      </top>
      <bottom style="medium">
        <color theme="1"/>
      </bottom>
      <diagonal/>
    </border>
    <border>
      <left/>
      <right style="medium">
        <color rgb="FFFFC000"/>
      </right>
      <top style="medium">
        <color rgb="FFFFC000"/>
      </top>
      <bottom style="medium">
        <color rgb="FFFFC000"/>
      </bottom>
      <diagonal/>
    </border>
    <border>
      <left/>
      <right/>
      <top style="medium">
        <color rgb="FFFFC000"/>
      </top>
      <bottom style="medium">
        <color rgb="FFFFC000"/>
      </bottom>
      <diagonal/>
    </border>
    <border>
      <left style="medium">
        <color rgb="FFFFC000"/>
      </left>
      <right/>
      <top style="medium">
        <color rgb="FFFFC000"/>
      </top>
      <bottom style="medium">
        <color rgb="FFFFC000"/>
      </bottom>
      <diagonal/>
    </border>
    <border>
      <left style="medium">
        <color rgb="FF7030A0"/>
      </left>
      <right style="medium">
        <color rgb="FF7030A0"/>
      </right>
      <top style="medium">
        <color rgb="FF7030A0"/>
      </top>
      <bottom style="medium">
        <color rgb="FF7030A0"/>
      </bottom>
      <diagonal/>
    </border>
    <border>
      <left style="medium">
        <color rgb="FF00B0F0"/>
      </left>
      <right style="medium">
        <color rgb="FF00B0F0"/>
      </right>
      <top style="medium">
        <color rgb="FF00B0F0"/>
      </top>
      <bottom/>
      <diagonal/>
    </border>
    <border>
      <left style="medium">
        <color rgb="FF00B0F0"/>
      </left>
      <right style="medium">
        <color rgb="FF00B0F0"/>
      </right>
      <top/>
      <bottom style="medium">
        <color rgb="FF00B0F0"/>
      </bottom>
      <diagonal/>
    </border>
    <border>
      <left style="medium">
        <color rgb="FF00B0F0"/>
      </left>
      <right style="medium">
        <color rgb="FF00B0F0"/>
      </right>
      <top style="medium">
        <color rgb="FF00B0F0"/>
      </top>
      <bottom style="medium">
        <color rgb="FF00B0F0"/>
      </bottom>
      <diagonal/>
    </border>
    <border>
      <left style="medium">
        <color rgb="FFFF00FF"/>
      </left>
      <right style="medium">
        <color rgb="FFFF00FF"/>
      </right>
      <top style="medium">
        <color rgb="FFFF00FF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1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121">
    <xf numFmtId="0" fontId="0" fillId="0" borderId="0" xfId="0">
      <alignment vertical="center"/>
    </xf>
    <xf numFmtId="0" fontId="4" fillId="0" borderId="0" xfId="0" applyFont="1">
      <alignment vertical="center"/>
    </xf>
    <xf numFmtId="0" fontId="8" fillId="7" borderId="14" xfId="0" applyFont="1" applyFill="1" applyBorder="1" applyAlignment="1">
      <alignment horizontal="center" vertical="center"/>
    </xf>
    <xf numFmtId="0" fontId="8" fillId="7" borderId="14" xfId="0" applyFont="1" applyFill="1" applyBorder="1">
      <alignment vertical="center"/>
    </xf>
    <xf numFmtId="0" fontId="7" fillId="4" borderId="14" xfId="0" applyFont="1" applyFill="1" applyBorder="1" applyAlignment="1">
      <alignment horizontal="center" vertical="center"/>
    </xf>
    <xf numFmtId="0" fontId="10" fillId="7" borderId="14" xfId="0" applyFont="1" applyFill="1" applyBorder="1" applyAlignment="1">
      <alignment horizontal="center" vertical="center"/>
    </xf>
    <xf numFmtId="0" fontId="9" fillId="7" borderId="14" xfId="0" applyFont="1" applyFill="1" applyBorder="1" applyAlignment="1">
      <alignment horizontal="center" vertical="center"/>
    </xf>
    <xf numFmtId="0" fontId="5" fillId="7" borderId="14" xfId="0" applyFont="1" applyFill="1" applyBorder="1" applyAlignment="1">
      <alignment horizontal="center" vertical="center"/>
    </xf>
    <xf numFmtId="0" fontId="11" fillId="7" borderId="14" xfId="0" applyFont="1" applyFill="1" applyBorder="1" applyAlignment="1">
      <alignment horizontal="center" vertical="center"/>
    </xf>
    <xf numFmtId="0" fontId="8" fillId="4" borderId="14" xfId="0" applyFont="1" applyFill="1" applyBorder="1">
      <alignment vertical="center"/>
    </xf>
    <xf numFmtId="0" fontId="4" fillId="2" borderId="0" xfId="1" applyFont="1" applyFill="1">
      <alignment vertical="center"/>
    </xf>
    <xf numFmtId="0" fontId="14" fillId="2" borderId="0" xfId="1" applyFont="1" applyFill="1" applyAlignment="1">
      <alignment vertical="top" wrapText="1"/>
    </xf>
    <xf numFmtId="0" fontId="14" fillId="2" borderId="8" xfId="1" applyFont="1" applyFill="1" applyBorder="1" applyAlignment="1">
      <alignment vertical="top" wrapText="1"/>
    </xf>
    <xf numFmtId="0" fontId="14" fillId="2" borderId="7" xfId="1" applyFont="1" applyFill="1" applyBorder="1" applyAlignment="1">
      <alignment vertical="top" wrapText="1"/>
    </xf>
    <xf numFmtId="0" fontId="14" fillId="2" borderId="6" xfId="1" applyFont="1" applyFill="1" applyBorder="1" applyAlignment="1">
      <alignment vertical="top" wrapText="1"/>
    </xf>
    <xf numFmtId="0" fontId="16" fillId="2" borderId="2" xfId="1" applyFont="1" applyFill="1" applyBorder="1">
      <alignment vertical="center"/>
    </xf>
    <xf numFmtId="0" fontId="16" fillId="2" borderId="0" xfId="1" applyFont="1" applyFill="1">
      <alignment vertical="center"/>
    </xf>
    <xf numFmtId="0" fontId="15" fillId="2" borderId="2" xfId="1" applyFont="1" applyFill="1" applyBorder="1">
      <alignment vertical="center"/>
    </xf>
    <xf numFmtId="0" fontId="6" fillId="4" borderId="14" xfId="0" applyFont="1" applyFill="1" applyBorder="1" applyAlignment="1">
      <alignment horizontal="center" vertical="center"/>
    </xf>
    <xf numFmtId="0" fontId="12" fillId="2" borderId="0" xfId="0" applyFont="1" applyFill="1">
      <alignment vertical="center"/>
    </xf>
    <xf numFmtId="0" fontId="12" fillId="0" borderId="0" xfId="0" applyFont="1">
      <alignment vertical="center"/>
    </xf>
    <xf numFmtId="0" fontId="9" fillId="0" borderId="0" xfId="0" applyFont="1">
      <alignment vertical="center"/>
    </xf>
    <xf numFmtId="0" fontId="17" fillId="2" borderId="0" xfId="0" applyFont="1" applyFill="1" applyAlignment="1">
      <alignment horizontal="left" vertical="center"/>
    </xf>
    <xf numFmtId="0" fontId="17" fillId="0" borderId="0" xfId="0" applyFont="1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15" fillId="2" borderId="0" xfId="0" applyFont="1" applyFill="1" applyAlignment="1">
      <alignment horizontal="left" vertical="center"/>
    </xf>
    <xf numFmtId="0" fontId="13" fillId="4" borderId="14" xfId="0" applyFont="1" applyFill="1" applyBorder="1" applyAlignment="1">
      <alignment horizontal="center" vertical="center"/>
    </xf>
    <xf numFmtId="0" fontId="26" fillId="4" borderId="14" xfId="0" applyFont="1" applyFill="1" applyBorder="1" applyAlignment="1">
      <alignment horizontal="center" vertical="center"/>
    </xf>
    <xf numFmtId="0" fontId="16" fillId="4" borderId="14" xfId="0" applyFont="1" applyFill="1" applyBorder="1" applyAlignment="1">
      <alignment horizontal="center" vertical="center"/>
    </xf>
    <xf numFmtId="0" fontId="8" fillId="4" borderId="15" xfId="0" applyFont="1" applyFill="1" applyBorder="1">
      <alignment vertical="center"/>
    </xf>
    <xf numFmtId="0" fontId="8" fillId="4" borderId="16" xfId="0" applyFont="1" applyFill="1" applyBorder="1">
      <alignment vertical="center"/>
    </xf>
    <xf numFmtId="0" fontId="6" fillId="4" borderId="18" xfId="0" applyFont="1" applyFill="1" applyBorder="1">
      <alignment vertical="center"/>
    </xf>
    <xf numFmtId="0" fontId="6" fillId="4" borderId="19" xfId="0" applyFont="1" applyFill="1" applyBorder="1">
      <alignment vertical="center"/>
    </xf>
    <xf numFmtId="0" fontId="6" fillId="4" borderId="20" xfId="0" applyFont="1" applyFill="1" applyBorder="1">
      <alignment vertical="center"/>
    </xf>
    <xf numFmtId="0" fontId="28" fillId="7" borderId="19" xfId="0" applyFont="1" applyFill="1" applyBorder="1" applyAlignment="1">
      <alignment horizontal="center" vertical="center"/>
    </xf>
    <xf numFmtId="0" fontId="28" fillId="7" borderId="20" xfId="0" applyFont="1" applyFill="1" applyBorder="1" applyAlignment="1">
      <alignment horizontal="center" vertical="center"/>
    </xf>
    <xf numFmtId="0" fontId="28" fillId="4" borderId="16" xfId="0" applyFont="1" applyFill="1" applyBorder="1">
      <alignment vertical="center"/>
    </xf>
    <xf numFmtId="0" fontId="28" fillId="7" borderId="14" xfId="0" applyFont="1" applyFill="1" applyBorder="1" applyAlignment="1">
      <alignment horizontal="center" vertical="center"/>
    </xf>
    <xf numFmtId="0" fontId="7" fillId="7" borderId="14" xfId="0" applyFont="1" applyFill="1" applyBorder="1">
      <alignment vertical="center"/>
    </xf>
    <xf numFmtId="0" fontId="14" fillId="7" borderId="14" xfId="0" applyFont="1" applyFill="1" applyBorder="1" applyAlignment="1">
      <alignment horizontal="center" vertical="center"/>
    </xf>
    <xf numFmtId="0" fontId="14" fillId="4" borderId="16" xfId="0" applyFont="1" applyFill="1" applyBorder="1">
      <alignment vertical="center"/>
    </xf>
    <xf numFmtId="0" fontId="25" fillId="4" borderId="14" xfId="0" applyFont="1" applyFill="1" applyBorder="1" applyAlignment="1">
      <alignment horizontal="center" vertical="center"/>
    </xf>
    <xf numFmtId="0" fontId="5" fillId="4" borderId="16" xfId="0" applyFont="1" applyFill="1" applyBorder="1">
      <alignment vertical="center"/>
    </xf>
    <xf numFmtId="0" fontId="8" fillId="7" borderId="15" xfId="0" applyFont="1" applyFill="1" applyBorder="1">
      <alignment vertical="center"/>
    </xf>
    <xf numFmtId="0" fontId="8" fillId="4" borderId="0" xfId="0" applyFont="1" applyFill="1">
      <alignment vertical="center"/>
    </xf>
    <xf numFmtId="0" fontId="11" fillId="4" borderId="0" xfId="0" applyFont="1" applyFill="1" applyAlignment="1">
      <alignment horizontal="center" vertical="center"/>
    </xf>
    <xf numFmtId="0" fontId="8" fillId="7" borderId="17" xfId="0" applyFont="1" applyFill="1" applyBorder="1">
      <alignment vertical="center"/>
    </xf>
    <xf numFmtId="0" fontId="7" fillId="7" borderId="15" xfId="0" applyFont="1" applyFill="1" applyBorder="1">
      <alignment vertical="center"/>
    </xf>
    <xf numFmtId="0" fontId="4" fillId="0" borderId="0" xfId="0" applyFont="1" applyAlignment="1">
      <alignment horizontal="right" vertical="center"/>
    </xf>
    <xf numFmtId="0" fontId="4" fillId="0" borderId="0" xfId="0" applyFont="1" applyAlignment="1">
      <alignment horizontal="center" vertical="center"/>
    </xf>
    <xf numFmtId="2" fontId="4" fillId="0" borderId="0" xfId="0" applyNumberFormat="1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177" fontId="4" fillId="0" borderId="0" xfId="0" applyNumberFormat="1" applyFont="1" applyAlignment="1">
      <alignment horizontal="center" vertical="center"/>
    </xf>
    <xf numFmtId="0" fontId="15" fillId="2" borderId="0" xfId="0" applyFont="1" applyFill="1">
      <alignment vertical="center"/>
    </xf>
    <xf numFmtId="0" fontId="15" fillId="0" borderId="0" xfId="0" applyFont="1">
      <alignment vertical="center"/>
    </xf>
    <xf numFmtId="0" fontId="29" fillId="0" borderId="0" xfId="0" applyFont="1" applyAlignment="1">
      <alignment horizontal="left" vertical="center"/>
    </xf>
    <xf numFmtId="0" fontId="16" fillId="0" borderId="0" xfId="0" applyFont="1">
      <alignment vertical="center"/>
    </xf>
    <xf numFmtId="0" fontId="9" fillId="4" borderId="16" xfId="0" applyFont="1" applyFill="1" applyBorder="1">
      <alignment vertical="center"/>
    </xf>
    <xf numFmtId="0" fontId="30" fillId="0" borderId="0" xfId="0" applyFont="1">
      <alignment vertical="center"/>
    </xf>
    <xf numFmtId="2" fontId="4" fillId="0" borderId="0" xfId="0" applyNumberFormat="1" applyFont="1">
      <alignment vertical="center"/>
    </xf>
    <xf numFmtId="0" fontId="31" fillId="0" borderId="0" xfId="0" applyFont="1">
      <alignment vertical="center"/>
    </xf>
    <xf numFmtId="0" fontId="32" fillId="0" borderId="0" xfId="0" applyFont="1" applyAlignment="1">
      <alignment horizontal="left" vertical="center"/>
    </xf>
    <xf numFmtId="0" fontId="11" fillId="0" borderId="0" xfId="0" applyFont="1">
      <alignment vertical="center"/>
    </xf>
    <xf numFmtId="0" fontId="33" fillId="8" borderId="0" xfId="0" applyFont="1" applyFill="1">
      <alignment vertical="center"/>
    </xf>
    <xf numFmtId="0" fontId="10" fillId="4" borderId="0" xfId="0" applyFont="1" applyFill="1">
      <alignment vertical="center"/>
    </xf>
    <xf numFmtId="0" fontId="10" fillId="4" borderId="0" xfId="0" applyFont="1" applyFill="1" applyAlignment="1">
      <alignment horizontal="right" vertical="center"/>
    </xf>
    <xf numFmtId="0" fontId="14" fillId="2" borderId="8" xfId="1" applyFont="1" applyFill="1" applyBorder="1" applyAlignment="1">
      <alignment vertical="top" wrapText="1"/>
    </xf>
    <xf numFmtId="0" fontId="14" fillId="2" borderId="7" xfId="1" applyFont="1" applyFill="1" applyBorder="1" applyAlignment="1">
      <alignment vertical="top" wrapText="1"/>
    </xf>
    <xf numFmtId="0" fontId="14" fillId="2" borderId="6" xfId="1" applyFont="1" applyFill="1" applyBorder="1" applyAlignment="1">
      <alignment vertical="top" wrapText="1"/>
    </xf>
    <xf numFmtId="14" fontId="24" fillId="3" borderId="1" xfId="1" applyNumberFormat="1" applyFont="1" applyFill="1" applyBorder="1">
      <alignment vertical="center"/>
    </xf>
    <xf numFmtId="0" fontId="24" fillId="3" borderId="1" xfId="1" applyFont="1" applyFill="1" applyBorder="1">
      <alignment vertical="center"/>
    </xf>
    <xf numFmtId="0" fontId="24" fillId="3" borderId="5" xfId="1" applyFont="1" applyFill="1" applyBorder="1">
      <alignment vertical="center"/>
    </xf>
    <xf numFmtId="0" fontId="24" fillId="3" borderId="4" xfId="1" applyFont="1" applyFill="1" applyBorder="1">
      <alignment vertical="center"/>
    </xf>
    <xf numFmtId="0" fontId="24" fillId="3" borderId="3" xfId="1" applyFont="1" applyFill="1" applyBorder="1">
      <alignment vertical="center"/>
    </xf>
    <xf numFmtId="0" fontId="4" fillId="0" borderId="0" xfId="1" applyFont="1" applyAlignment="1">
      <alignment horizontal="center" vertical="center"/>
    </xf>
    <xf numFmtId="0" fontId="23" fillId="4" borderId="1" xfId="1" applyFont="1" applyFill="1" applyBorder="1" applyAlignment="1">
      <alignment horizontal="center" vertical="center"/>
    </xf>
    <xf numFmtId="0" fontId="12" fillId="5" borderId="5" xfId="1" applyFont="1" applyFill="1" applyBorder="1" applyAlignment="1">
      <alignment horizontal="center" vertical="center"/>
    </xf>
    <xf numFmtId="0" fontId="12" fillId="5" borderId="4" xfId="1" applyFont="1" applyFill="1" applyBorder="1" applyAlignment="1">
      <alignment horizontal="center" vertical="center"/>
    </xf>
    <xf numFmtId="0" fontId="12" fillId="5" borderId="3" xfId="1" applyFont="1" applyFill="1" applyBorder="1" applyAlignment="1">
      <alignment horizontal="center" vertical="center"/>
    </xf>
    <xf numFmtId="0" fontId="23" fillId="4" borderId="5" xfId="1" applyFont="1" applyFill="1" applyBorder="1" applyAlignment="1">
      <alignment horizontal="center" vertical="center"/>
    </xf>
    <xf numFmtId="0" fontId="23" fillId="4" borderId="4" xfId="1" applyFont="1" applyFill="1" applyBorder="1" applyAlignment="1">
      <alignment horizontal="center" vertical="center"/>
    </xf>
    <xf numFmtId="0" fontId="23" fillId="4" borderId="3" xfId="1" applyFont="1" applyFill="1" applyBorder="1" applyAlignment="1">
      <alignment horizontal="center" vertical="center"/>
    </xf>
    <xf numFmtId="0" fontId="13" fillId="2" borderId="12" xfId="1" applyFont="1" applyFill="1" applyBorder="1" applyAlignment="1">
      <alignment horizontal="center" vertical="center"/>
    </xf>
    <xf numFmtId="0" fontId="19" fillId="2" borderId="13" xfId="1" applyFont="1" applyFill="1" applyBorder="1" applyAlignment="1">
      <alignment horizontal="center" vertical="center"/>
    </xf>
    <xf numFmtId="0" fontId="18" fillId="2" borderId="13" xfId="1" applyFont="1" applyFill="1" applyBorder="1" applyAlignment="1">
      <alignment horizontal="center" vertical="center"/>
    </xf>
    <xf numFmtId="0" fontId="13" fillId="2" borderId="10" xfId="1" applyFont="1" applyFill="1" applyBorder="1" applyAlignment="1">
      <alignment horizontal="center" vertical="center"/>
    </xf>
    <xf numFmtId="0" fontId="10" fillId="2" borderId="10" xfId="1" applyFont="1" applyFill="1" applyBorder="1" applyAlignment="1">
      <alignment horizontal="left" vertical="top"/>
    </xf>
    <xf numFmtId="0" fontId="15" fillId="2" borderId="2" xfId="1" applyFont="1" applyFill="1" applyBorder="1" applyAlignment="1">
      <alignment horizontal="right" vertical="top"/>
    </xf>
    <xf numFmtId="0" fontId="13" fillId="2" borderId="11" xfId="1" applyFont="1" applyFill="1" applyBorder="1" applyAlignment="1">
      <alignment horizontal="center" vertical="center"/>
    </xf>
    <xf numFmtId="0" fontId="15" fillId="2" borderId="2" xfId="1" applyFont="1" applyFill="1" applyBorder="1" applyAlignment="1">
      <alignment horizontal="left" vertical="top"/>
    </xf>
    <xf numFmtId="0" fontId="16" fillId="2" borderId="2" xfId="1" applyFont="1" applyFill="1" applyBorder="1" applyAlignment="1">
      <alignment horizontal="center" vertical="center"/>
    </xf>
    <xf numFmtId="0" fontId="16" fillId="2" borderId="2" xfId="1" applyFont="1" applyFill="1" applyBorder="1" applyAlignment="1">
      <alignment horizontal="right" vertical="top"/>
    </xf>
    <xf numFmtId="0" fontId="16" fillId="2" borderId="2" xfId="1" applyFont="1" applyFill="1" applyBorder="1" applyAlignment="1">
      <alignment horizontal="left" vertical="top"/>
    </xf>
    <xf numFmtId="0" fontId="6" fillId="2" borderId="8" xfId="1" applyFont="1" applyFill="1" applyBorder="1" applyAlignment="1">
      <alignment horizontal="center" vertical="center"/>
    </xf>
    <xf numFmtId="0" fontId="6" fillId="2" borderId="7" xfId="1" applyFont="1" applyFill="1" applyBorder="1" applyAlignment="1">
      <alignment horizontal="center" vertical="center"/>
    </xf>
    <xf numFmtId="0" fontId="6" fillId="2" borderId="6" xfId="1" applyFont="1" applyFill="1" applyBorder="1" applyAlignment="1">
      <alignment horizontal="center" vertical="center"/>
    </xf>
    <xf numFmtId="0" fontId="14" fillId="2" borderId="8" xfId="1" applyFont="1" applyFill="1" applyBorder="1" applyAlignment="1">
      <alignment horizontal="left" vertical="top" wrapText="1"/>
    </xf>
    <xf numFmtId="0" fontId="14" fillId="2" borderId="7" xfId="1" applyFont="1" applyFill="1" applyBorder="1" applyAlignment="1">
      <alignment horizontal="left" vertical="top" wrapText="1"/>
    </xf>
    <xf numFmtId="0" fontId="14" fillId="2" borderId="6" xfId="1" applyFont="1" applyFill="1" applyBorder="1" applyAlignment="1">
      <alignment horizontal="left" vertical="top" wrapText="1"/>
    </xf>
    <xf numFmtId="0" fontId="10" fillId="2" borderId="11" xfId="1" applyFont="1" applyFill="1" applyBorder="1" applyAlignment="1">
      <alignment horizontal="left" vertical="top"/>
    </xf>
    <xf numFmtId="0" fontId="23" fillId="4" borderId="1" xfId="1" applyFont="1" applyFill="1" applyBorder="1">
      <alignment vertical="center"/>
    </xf>
    <xf numFmtId="0" fontId="22" fillId="6" borderId="1" xfId="1" applyFont="1" applyFill="1" applyBorder="1" applyAlignment="1">
      <alignment horizontal="center" vertical="center"/>
    </xf>
    <xf numFmtId="0" fontId="24" fillId="3" borderId="1" xfId="1" quotePrefix="1" applyFont="1" applyFill="1" applyBorder="1">
      <alignment vertical="center"/>
    </xf>
    <xf numFmtId="0" fontId="20" fillId="2" borderId="9" xfId="1" applyFont="1" applyFill="1" applyBorder="1" applyAlignment="1">
      <alignment horizontal="center" vertical="center"/>
    </xf>
    <xf numFmtId="0" fontId="21" fillId="2" borderId="9" xfId="1" applyFont="1" applyFill="1" applyBorder="1" applyAlignment="1">
      <alignment horizontal="center" vertical="top"/>
    </xf>
    <xf numFmtId="0" fontId="27" fillId="4" borderId="18" xfId="0" applyFont="1" applyFill="1" applyBorder="1" applyAlignment="1">
      <alignment horizontal="center" vertical="center"/>
    </xf>
    <xf numFmtId="0" fontId="27" fillId="4" borderId="19" xfId="0" applyFont="1" applyFill="1" applyBorder="1" applyAlignment="1">
      <alignment horizontal="center" vertical="center"/>
    </xf>
    <xf numFmtId="0" fontId="16" fillId="4" borderId="15" xfId="0" applyFont="1" applyFill="1" applyBorder="1" applyAlignment="1">
      <alignment horizontal="center" vertical="center"/>
    </xf>
    <xf numFmtId="0" fontId="16" fillId="4" borderId="16" xfId="0" applyFont="1" applyFill="1" applyBorder="1" applyAlignment="1">
      <alignment horizontal="center" vertical="center"/>
    </xf>
    <xf numFmtId="0" fontId="16" fillId="4" borderId="17" xfId="0" applyFont="1" applyFill="1" applyBorder="1" applyAlignment="1">
      <alignment horizontal="center" vertical="center"/>
    </xf>
    <xf numFmtId="0" fontId="16" fillId="4" borderId="14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3" fillId="2" borderId="9" xfId="2" applyFill="1" applyBorder="1" applyAlignment="1">
      <alignment horizontal="center" vertical="top"/>
    </xf>
    <xf numFmtId="0" fontId="6" fillId="2" borderId="0" xfId="0" applyFont="1" applyFill="1">
      <alignment vertical="center"/>
    </xf>
    <xf numFmtId="0" fontId="6" fillId="2" borderId="0" xfId="0" applyFont="1" applyFill="1" applyAlignment="1">
      <alignment vertical="center"/>
    </xf>
    <xf numFmtId="0" fontId="10" fillId="2" borderId="0" xfId="0" applyFont="1" applyFill="1">
      <alignment vertical="center"/>
    </xf>
    <xf numFmtId="0" fontId="34" fillId="8" borderId="0" xfId="0" applyFont="1" applyFill="1">
      <alignment vertical="center"/>
    </xf>
    <xf numFmtId="0" fontId="34" fillId="4" borderId="0" xfId="0" applyFont="1" applyFill="1">
      <alignment vertical="center"/>
    </xf>
    <xf numFmtId="0" fontId="34" fillId="3" borderId="0" xfId="0" applyFont="1" applyFill="1">
      <alignment vertical="center"/>
    </xf>
    <xf numFmtId="0" fontId="34" fillId="3" borderId="0" xfId="0" quotePrefix="1" applyFont="1" applyFill="1">
      <alignment vertical="center"/>
    </xf>
  </cellXfs>
  <cellStyles count="3">
    <cellStyle name="常规" xfId="0" builtinId="0"/>
    <cellStyle name="常规 2" xfId="1" xr:uid="{00000000-0005-0000-0000-000001000000}"/>
    <cellStyle name="超链接" xfId="2" builtinId="8"/>
  </cellStyles>
  <dxfs count="15">
    <dxf>
      <font>
        <color rgb="FFFF0000"/>
      </font>
    </dxf>
    <dxf>
      <font>
        <color rgb="FF00B0F0"/>
      </font>
    </dxf>
    <dxf>
      <font>
        <color rgb="FF00FF99"/>
      </font>
    </dxf>
    <dxf>
      <font>
        <color rgb="FFFFFF00"/>
      </font>
    </dxf>
    <dxf>
      <font>
        <color rgb="FFCC00FF"/>
      </font>
    </dxf>
    <dxf>
      <font>
        <color rgb="FFFF0000"/>
      </font>
    </dxf>
    <dxf>
      <font>
        <color rgb="FF00B0F0"/>
      </font>
    </dxf>
    <dxf>
      <font>
        <color rgb="FF00FF99"/>
      </font>
    </dxf>
    <dxf>
      <font>
        <color rgb="FFFFFF00"/>
      </font>
    </dxf>
    <dxf>
      <font>
        <color rgb="FFCC00FF"/>
      </font>
    </dxf>
    <dxf>
      <font>
        <color rgb="FFFF0000"/>
      </font>
    </dxf>
    <dxf>
      <font>
        <color rgb="FF00B0F0"/>
      </font>
    </dxf>
    <dxf>
      <font>
        <color rgb="FF00FF99"/>
      </font>
    </dxf>
    <dxf>
      <font>
        <color rgb="FFFFFF00"/>
      </font>
    </dxf>
    <dxf>
      <font>
        <color rgb="FFCC00FF"/>
      </font>
    </dxf>
  </dxfs>
  <tableStyles count="0" defaultTableStyle="TableStyleMedium2" defaultPivotStyle="PivotStyleLight16"/>
  <colors>
    <mruColors>
      <color rgb="FFCC00FF"/>
      <color rgb="FF00FF99"/>
      <color rgb="FF9900CC"/>
      <color rgb="FF99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externalLink" Target="externalLinks/externalLink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1341396" cy="4876800"/>
    <xdr:pic>
      <xdr:nvPicPr>
        <xdr:cNvPr id="2" name="图片 1">
          <a:extLst>
            <a:ext uri="{FF2B5EF4-FFF2-40B4-BE49-F238E27FC236}">
              <a16:creationId xmlns:a16="http://schemas.microsoft.com/office/drawing/2014/main" id="{7400A834-D4A7-44A8-B527-C28AAF527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341396" cy="4876800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MM3&#25968;&#25454;&#36164;&#26009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关于此表"/>
      <sheetName val="必要的知识"/>
      <sheetName val="任务"/>
      <sheetName val="人物数据模拟"/>
      <sheetName val="金手指"/>
      <sheetName val="赏金首"/>
      <sheetName val="全敌数据"/>
      <sheetName val="世界地图"/>
      <sheetName val="任务攻略"/>
      <sheetName val="世界地图图片版"/>
      <sheetName val="一些地形路线"/>
      <sheetName val="量子人偶"/>
      <sheetName val="商店"/>
      <sheetName val="出租店"/>
      <sheetName val="自动售货机"/>
      <sheetName val="人类数据"/>
      <sheetName val="人类武器"/>
      <sheetName val="人类防具"/>
      <sheetName val="人类道具"/>
      <sheetName val="战车数据模拟"/>
      <sheetName val="战车入手"/>
      <sheetName val="Ini"/>
      <sheetName val="战车改造形态"/>
      <sheetName val="战车特性数据"/>
      <sheetName val="C装置"/>
      <sheetName val="引擎"/>
      <sheetName val="主炮"/>
      <sheetName val="副炮"/>
      <sheetName val="S-E"/>
      <sheetName val="战车3类装备数据整合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>
        <row r="3">
          <cell r="B3" t="str">
            <v>2连射</v>
          </cell>
        </row>
        <row r="4">
          <cell r="B4" t="str">
            <v>3连射</v>
          </cell>
        </row>
        <row r="5">
          <cell r="B5" t="str">
            <v>4连射</v>
          </cell>
        </row>
        <row r="6">
          <cell r="B6" t="str">
            <v>2回</v>
          </cell>
        </row>
        <row r="7">
          <cell r="B7" t="str">
            <v>3回</v>
          </cell>
        </row>
        <row r="8">
          <cell r="B8" t="str">
            <v>4回</v>
          </cell>
        </row>
        <row r="9">
          <cell r="B9" t="str">
            <v>5回</v>
          </cell>
        </row>
      </sheetData>
      <sheetData sheetId="22">
        <row r="3">
          <cell r="C3" t="str">
            <v>-</v>
          </cell>
          <cell r="D3" t="str">
            <v>-</v>
          </cell>
          <cell r="E3">
            <v>1</v>
          </cell>
          <cell r="F3">
            <v>2</v>
          </cell>
          <cell r="G3">
            <v>3</v>
          </cell>
          <cell r="H3">
            <v>4</v>
          </cell>
          <cell r="I3">
            <v>5</v>
          </cell>
          <cell r="L3" t="str">
            <v>Max</v>
          </cell>
          <cell r="M3" t="str">
            <v>Def</v>
          </cell>
        </row>
        <row r="4">
          <cell r="C4" t="str">
            <v>剃刀摩托</v>
          </cell>
        </row>
        <row r="5">
          <cell r="C5" t="str">
            <v>加农炮骑手</v>
          </cell>
        </row>
        <row r="6">
          <cell r="C6" t="str">
            <v>狩猎</v>
          </cell>
        </row>
        <row r="7">
          <cell r="C7" t="str">
            <v>加农炮钻机</v>
          </cell>
        </row>
        <row r="8">
          <cell r="C8" t="str">
            <v>加农炮野猫</v>
          </cell>
        </row>
        <row r="9">
          <cell r="C9" t="str">
            <v>荒野公牛</v>
          </cell>
        </row>
        <row r="10">
          <cell r="C10" t="str">
            <v>牛仔</v>
          </cell>
        </row>
        <row r="11">
          <cell r="C11" t="str">
            <v>空降D</v>
          </cell>
        </row>
        <row r="12">
          <cell r="C12" t="str">
            <v>鱼雷D</v>
          </cell>
        </row>
        <row r="13">
          <cell r="C13" t="str">
            <v>加农炮汽水D</v>
          </cell>
        </row>
        <row r="14">
          <cell r="C14" t="str">
            <v>超级汽水D</v>
          </cell>
        </row>
        <row r="15">
          <cell r="C15" t="str">
            <v>空降C</v>
          </cell>
        </row>
        <row r="16">
          <cell r="C16" t="str">
            <v>鱼雷C</v>
          </cell>
        </row>
        <row r="17">
          <cell r="C17" t="str">
            <v>加农炮汽水C</v>
          </cell>
        </row>
        <row r="18">
          <cell r="C18" t="str">
            <v>超级汽水C</v>
          </cell>
        </row>
        <row r="19">
          <cell r="C19" t="str">
            <v>空降B</v>
          </cell>
        </row>
        <row r="20">
          <cell r="C20" t="str">
            <v>鱼雷B</v>
          </cell>
        </row>
        <row r="21">
          <cell r="C21" t="str">
            <v>加农炮汽水B</v>
          </cell>
        </row>
        <row r="22">
          <cell r="C22" t="str">
            <v>超级汽水B</v>
          </cell>
        </row>
        <row r="23">
          <cell r="C23" t="str">
            <v>空降</v>
          </cell>
        </row>
        <row r="24">
          <cell r="C24" t="str">
            <v>鱼雷</v>
          </cell>
        </row>
        <row r="25">
          <cell r="C25" t="str">
            <v>加农炮汽水</v>
          </cell>
        </row>
        <row r="26">
          <cell r="C26" t="str">
            <v>超级汽水</v>
          </cell>
        </row>
        <row r="28">
          <cell r="C28" t="str">
            <v>巡逻车</v>
          </cell>
        </row>
        <row r="29">
          <cell r="C29" t="str">
            <v>武装警察</v>
          </cell>
        </row>
        <row r="30">
          <cell r="C30" t="str">
            <v>重装警察</v>
          </cell>
        </row>
        <row r="31">
          <cell r="C31" t="str">
            <v>特攻警察</v>
          </cell>
        </row>
        <row r="32">
          <cell r="C32" t="str">
            <v>武装警察2式</v>
          </cell>
        </row>
        <row r="33">
          <cell r="C33" t="str">
            <v>重装警察2式</v>
          </cell>
        </row>
        <row r="34">
          <cell r="C34" t="str">
            <v>特攻警察2式</v>
          </cell>
        </row>
        <row r="35">
          <cell r="C35" t="str">
            <v>无敌警察</v>
          </cell>
        </row>
        <row r="36">
          <cell r="C36" t="str">
            <v>武装警察3式</v>
          </cell>
        </row>
        <row r="37">
          <cell r="C37" t="str">
            <v>重装警察3式</v>
          </cell>
        </row>
        <row r="38">
          <cell r="C38" t="str">
            <v>特攻警察3式</v>
          </cell>
        </row>
        <row r="39">
          <cell r="C39" t="str">
            <v>无敌警察2式</v>
          </cell>
        </row>
        <row r="40">
          <cell r="C40" t="str">
            <v>武装警察4式</v>
          </cell>
        </row>
        <row r="41">
          <cell r="C41" t="str">
            <v>重装警察4式</v>
          </cell>
        </row>
        <row r="42">
          <cell r="C42" t="str">
            <v>特攻警察4式</v>
          </cell>
        </row>
        <row r="43">
          <cell r="C43" t="str">
            <v>无敌警察3式</v>
          </cell>
        </row>
        <row r="44">
          <cell r="C44" t="str">
            <v>空中武装警察</v>
          </cell>
        </row>
        <row r="45">
          <cell r="C45" t="str">
            <v>地底武装警察</v>
          </cell>
        </row>
        <row r="46">
          <cell r="C46" t="str">
            <v>突击武装警察</v>
          </cell>
        </row>
        <row r="47">
          <cell r="C47" t="str">
            <v>空中重装警察</v>
          </cell>
        </row>
        <row r="48">
          <cell r="C48" t="str">
            <v>地底重装警察</v>
          </cell>
        </row>
        <row r="49">
          <cell r="C49" t="str">
            <v>突击重装警察</v>
          </cell>
        </row>
        <row r="50">
          <cell r="C50" t="str">
            <v>空中特攻警察</v>
          </cell>
        </row>
        <row r="51">
          <cell r="C51" t="str">
            <v>地底特攻警察</v>
          </cell>
        </row>
        <row r="52">
          <cell r="C52" t="str">
            <v>突击特攻警察</v>
          </cell>
        </row>
        <row r="53">
          <cell r="C53" t="str">
            <v>空中无敌警察</v>
          </cell>
        </row>
        <row r="54">
          <cell r="C54" t="str">
            <v>地底无敌警察</v>
          </cell>
        </row>
        <row r="55">
          <cell r="C55" t="str">
            <v>突击无敌警察</v>
          </cell>
        </row>
        <row r="56">
          <cell r="C56" t="str">
            <v>轰天武装警察</v>
          </cell>
        </row>
        <row r="57">
          <cell r="C57" t="str">
            <v>突击空中重装警察</v>
          </cell>
        </row>
        <row r="58">
          <cell r="C58" t="str">
            <v>轰天重装警察</v>
          </cell>
        </row>
        <row r="59">
          <cell r="C59" t="str">
            <v>突击空中重装警察</v>
          </cell>
        </row>
        <row r="60">
          <cell r="C60" t="str">
            <v>轰天特攻警察</v>
          </cell>
        </row>
        <row r="61">
          <cell r="C61" t="str">
            <v>突击空中特攻警察</v>
          </cell>
        </row>
        <row r="62">
          <cell r="C62" t="str">
            <v>轰天无敌警察</v>
          </cell>
        </row>
        <row r="63">
          <cell r="C63" t="str">
            <v>突击空中无敌警察</v>
          </cell>
        </row>
        <row r="65">
          <cell r="C65" t="str">
            <v>越野摩托</v>
          </cell>
        </row>
        <row r="66">
          <cell r="C66" t="str">
            <v>X射手</v>
          </cell>
        </row>
        <row r="67">
          <cell r="C67" t="str">
            <v>X强打者</v>
          </cell>
        </row>
        <row r="68">
          <cell r="C68" t="str">
            <v>X清道夫</v>
          </cell>
        </row>
        <row r="69">
          <cell r="C69" t="str">
            <v>X独角兽</v>
          </cell>
        </row>
        <row r="70">
          <cell r="C70" t="str">
            <v>X悍匪</v>
          </cell>
        </row>
        <row r="71">
          <cell r="C71" t="str">
            <v>X地狱犬</v>
          </cell>
        </row>
        <row r="72">
          <cell r="C72" t="str">
            <v>XS独角兽</v>
          </cell>
        </row>
        <row r="73">
          <cell r="C73" t="str">
            <v>XS魔狼</v>
          </cell>
        </row>
        <row r="74">
          <cell r="C74" t="str">
            <v>XV魔狼</v>
          </cell>
        </row>
        <row r="75">
          <cell r="C75" t="str">
            <v>XC魔狼</v>
          </cell>
        </row>
        <row r="76">
          <cell r="C76" t="str">
            <v>XS悍匪</v>
          </cell>
        </row>
        <row r="77">
          <cell r="C77" t="str">
            <v>XS野蛮人</v>
          </cell>
        </row>
        <row r="78">
          <cell r="C78" t="str">
            <v>XV野蛮人</v>
          </cell>
        </row>
        <row r="79">
          <cell r="C79" t="str">
            <v>XC野蛮人</v>
          </cell>
        </row>
        <row r="80">
          <cell r="C80" t="str">
            <v>XS地狱犬</v>
          </cell>
        </row>
        <row r="81">
          <cell r="C81" t="str">
            <v>XS三头地狱犬</v>
          </cell>
        </row>
        <row r="82">
          <cell r="C82" t="str">
            <v>XV三头地狱犬</v>
          </cell>
        </row>
        <row r="83">
          <cell r="C83" t="str">
            <v>XC三头地狱犬</v>
          </cell>
        </row>
        <row r="84">
          <cell r="C84" t="str">
            <v>X堕天使</v>
          </cell>
        </row>
        <row r="85">
          <cell r="C85" t="str">
            <v>X诱惑恶魔</v>
          </cell>
        </row>
        <row r="86">
          <cell r="C86" t="str">
            <v>X教父</v>
          </cell>
        </row>
        <row r="88">
          <cell r="C88" t="str">
            <v>MBT77</v>
          </cell>
        </row>
        <row r="89">
          <cell r="C89" t="str">
            <v>MBT77警长</v>
          </cell>
        </row>
        <row r="90">
          <cell r="C90" t="str">
            <v>MBT77游侠</v>
          </cell>
        </row>
        <row r="91">
          <cell r="C91" t="str">
            <v>MBT77征服</v>
          </cell>
        </row>
        <row r="92">
          <cell r="C92" t="str">
            <v>凯门鳄77</v>
          </cell>
        </row>
        <row r="93">
          <cell r="C93" t="str">
            <v>野牛77</v>
          </cell>
        </row>
        <row r="94">
          <cell r="C94" t="str">
            <v>犀牛77</v>
          </cell>
        </row>
        <row r="95">
          <cell r="C95" t="str">
            <v>鸵鸟77</v>
          </cell>
        </row>
        <row r="96">
          <cell r="C96" t="str">
            <v>美洲虎77DH</v>
          </cell>
        </row>
        <row r="97">
          <cell r="C97" t="str">
            <v>美洲虎77DC</v>
          </cell>
        </row>
        <row r="98">
          <cell r="C98" t="str">
            <v>半人马77</v>
          </cell>
        </row>
        <row r="99">
          <cell r="C99" t="str">
            <v>刺猬77</v>
          </cell>
        </row>
        <row r="100">
          <cell r="C100" t="str">
            <v>秃鹰77DH</v>
          </cell>
        </row>
        <row r="101">
          <cell r="C101" t="str">
            <v>秃鹰77DC</v>
          </cell>
        </row>
        <row r="102">
          <cell r="C102" t="str">
            <v>河豚77</v>
          </cell>
        </row>
        <row r="103">
          <cell r="C103" t="str">
            <v>不死鸟W</v>
          </cell>
        </row>
        <row r="104">
          <cell r="C104" t="str">
            <v>不死鸟S</v>
          </cell>
        </row>
        <row r="105">
          <cell r="C105" t="str">
            <v>不死鸟C</v>
          </cell>
        </row>
        <row r="106">
          <cell r="C106" t="str">
            <v>不死鸟V</v>
          </cell>
        </row>
        <row r="108">
          <cell r="C108" t="str">
            <v>红狼</v>
          </cell>
        </row>
        <row r="109">
          <cell r="C109" t="str">
            <v>红狼IIV</v>
          </cell>
        </row>
        <row r="110">
          <cell r="C110" t="str">
            <v>红狼IIS</v>
          </cell>
        </row>
        <row r="111">
          <cell r="C111" t="str">
            <v>红狼III</v>
          </cell>
        </row>
        <row r="112">
          <cell r="C112" t="str">
            <v>红狼IVW</v>
          </cell>
        </row>
        <row r="113">
          <cell r="C113" t="str">
            <v>红狼IVM</v>
          </cell>
        </row>
        <row r="114">
          <cell r="C114" t="str">
            <v>红狼IVX</v>
          </cell>
        </row>
        <row r="115">
          <cell r="C115" t="str">
            <v>红狼VWX</v>
          </cell>
        </row>
        <row r="116">
          <cell r="C116" t="str">
            <v>红狼VMX</v>
          </cell>
        </row>
        <row r="117">
          <cell r="C117" t="str">
            <v>红狼VIWW</v>
          </cell>
        </row>
        <row r="118">
          <cell r="C118" t="str">
            <v>红狼VIWX</v>
          </cell>
        </row>
        <row r="119">
          <cell r="C119" t="str">
            <v>红狼VIMW</v>
          </cell>
        </row>
        <row r="120">
          <cell r="C120" t="str">
            <v>红狼VIMX</v>
          </cell>
        </row>
        <row r="121">
          <cell r="C121" t="str">
            <v>红狼VIIWW</v>
          </cell>
        </row>
        <row r="122">
          <cell r="C122" t="str">
            <v>红狼VIIMW</v>
          </cell>
        </row>
        <row r="124">
          <cell r="C124" t="str">
            <v>侦察车</v>
          </cell>
        </row>
        <row r="125">
          <cell r="C125" t="str">
            <v>枪手</v>
          </cell>
        </row>
        <row r="126">
          <cell r="C126" t="str">
            <v>平衡者</v>
          </cell>
        </row>
        <row r="127">
          <cell r="C127" t="str">
            <v>武装侦察车</v>
          </cell>
        </row>
        <row r="128">
          <cell r="C128" t="str">
            <v>战略侦察车</v>
          </cell>
        </row>
        <row r="129">
          <cell r="C129" t="str">
            <v>魔术师</v>
          </cell>
        </row>
        <row r="130">
          <cell r="C130" t="str">
            <v>神枪手</v>
          </cell>
        </row>
        <row r="131">
          <cell r="C131" t="str">
            <v>魔术大师</v>
          </cell>
        </row>
        <row r="132">
          <cell r="C132" t="str">
            <v>魔术师卡迪尼</v>
          </cell>
        </row>
        <row r="133">
          <cell r="C133" t="str">
            <v>魔术师霍迪尼</v>
          </cell>
        </row>
        <row r="134">
          <cell r="C134" t="str">
            <v>加农炮大师</v>
          </cell>
        </row>
        <row r="135">
          <cell r="C135" t="str">
            <v>枪王</v>
          </cell>
        </row>
        <row r="136">
          <cell r="C136" t="str">
            <v>荒野守卫</v>
          </cell>
        </row>
        <row r="137">
          <cell r="C137" t="str">
            <v>海市蜃楼</v>
          </cell>
        </row>
        <row r="138">
          <cell r="C138" t="str">
            <v>幻想</v>
          </cell>
        </row>
        <row r="139">
          <cell r="C139" t="str">
            <v>剑鱼</v>
          </cell>
        </row>
        <row r="140">
          <cell r="C140" t="str">
            <v>鲸鱼</v>
          </cell>
        </row>
        <row r="141">
          <cell r="C141" t="str">
            <v>金枪鱼</v>
          </cell>
        </row>
        <row r="142">
          <cell r="C142" t="str">
            <v>食人鱼</v>
          </cell>
        </row>
        <row r="143">
          <cell r="C143" t="str">
            <v>安康鱼</v>
          </cell>
        </row>
        <row r="144">
          <cell r="C144" t="str">
            <v>鬼韧鱼</v>
          </cell>
        </row>
        <row r="145">
          <cell r="C145" t="str">
            <v>大陆雄鹰</v>
          </cell>
        </row>
        <row r="146">
          <cell r="C146" t="str">
            <v>鲸鱼打击者</v>
          </cell>
        </row>
        <row r="147">
          <cell r="C147" t="str">
            <v>超级巨鲸</v>
          </cell>
        </row>
        <row r="148">
          <cell r="C148" t="str">
            <v>鲸鱼轰炸者</v>
          </cell>
        </row>
        <row r="150">
          <cell r="C150" t="str">
            <v>通古斯战车</v>
          </cell>
        </row>
        <row r="151">
          <cell r="C151" t="str">
            <v>通古斯战车G</v>
          </cell>
        </row>
        <row r="152">
          <cell r="C152" t="str">
            <v>通古斯战车S</v>
          </cell>
        </row>
        <row r="153">
          <cell r="C153" t="str">
            <v>重装通古斯战车</v>
          </cell>
        </row>
        <row r="154">
          <cell r="C154" t="str">
            <v>防空加农炮</v>
          </cell>
        </row>
        <row r="155">
          <cell r="C155" t="str">
            <v>防空火神炮</v>
          </cell>
        </row>
        <row r="156">
          <cell r="C156" t="str">
            <v>防空特攻炮</v>
          </cell>
        </row>
        <row r="157">
          <cell r="C157" t="str">
            <v>防空加农炮W</v>
          </cell>
        </row>
        <row r="158">
          <cell r="C158" t="str">
            <v>防空加农炮D</v>
          </cell>
        </row>
        <row r="159">
          <cell r="C159" t="str">
            <v>防空加农炮M</v>
          </cell>
        </row>
        <row r="160">
          <cell r="C160" t="str">
            <v>防空火神炮W</v>
          </cell>
        </row>
        <row r="161">
          <cell r="C161" t="str">
            <v>防空火神炮D</v>
          </cell>
        </row>
        <row r="162">
          <cell r="C162" t="str">
            <v>防空火神炮M</v>
          </cell>
        </row>
        <row r="163">
          <cell r="C163" t="str">
            <v>防空特攻炮W</v>
          </cell>
        </row>
        <row r="164">
          <cell r="C164" t="str">
            <v>防空特攻炮D</v>
          </cell>
        </row>
        <row r="165">
          <cell r="C165" t="str">
            <v>防空特攻炮M</v>
          </cell>
        </row>
        <row r="166">
          <cell r="C166" t="str">
            <v>驱逐穆罗梅茨</v>
          </cell>
        </row>
        <row r="167">
          <cell r="C167" t="str">
            <v>对战车穆罗梅茨</v>
          </cell>
        </row>
        <row r="168">
          <cell r="C168" t="str">
            <v>强袭穆罗梅茨</v>
          </cell>
        </row>
        <row r="169">
          <cell r="C169" t="str">
            <v>防空穆罗梅茨</v>
          </cell>
        </row>
        <row r="170">
          <cell r="C170" t="str">
            <v>特攻穆罗梅茨</v>
          </cell>
        </row>
        <row r="171">
          <cell r="C171" t="str">
            <v>长射程穆罗梅茨</v>
          </cell>
        </row>
        <row r="173">
          <cell r="C173" t="str">
            <v>科幻</v>
          </cell>
        </row>
        <row r="174">
          <cell r="C174" t="str">
            <v>困境</v>
          </cell>
        </row>
        <row r="175">
          <cell r="C175" t="str">
            <v>悖论</v>
          </cell>
        </row>
        <row r="176">
          <cell r="C176" t="str">
            <v>流星</v>
          </cell>
        </row>
        <row r="177">
          <cell r="C177" t="str">
            <v>光速流星</v>
          </cell>
        </row>
        <row r="178">
          <cell r="C178" t="str">
            <v>爆速流星</v>
          </cell>
        </row>
        <row r="179">
          <cell r="C179" t="str">
            <v>光速流星BB</v>
          </cell>
        </row>
        <row r="180">
          <cell r="C180" t="str">
            <v>光速流星BM</v>
          </cell>
        </row>
        <row r="181">
          <cell r="C181" t="str">
            <v>爆速流星MB</v>
          </cell>
        </row>
        <row r="182">
          <cell r="C182" t="str">
            <v>爆速流星MM</v>
          </cell>
        </row>
        <row r="183">
          <cell r="C183" t="str">
            <v>连星类星体C</v>
          </cell>
        </row>
        <row r="184">
          <cell r="C184" t="str">
            <v>连星类星体S</v>
          </cell>
        </row>
        <row r="185">
          <cell r="C185" t="str">
            <v>类星体KB</v>
          </cell>
        </row>
        <row r="186">
          <cell r="C186" t="str">
            <v>类星体KM</v>
          </cell>
        </row>
        <row r="187">
          <cell r="C187" t="str">
            <v>连星脉冲星C</v>
          </cell>
        </row>
        <row r="188">
          <cell r="C188" t="str">
            <v>连星脉冲星S</v>
          </cell>
        </row>
        <row r="189">
          <cell r="C189" t="str">
            <v>脉冲星KB</v>
          </cell>
        </row>
        <row r="190">
          <cell r="C190" t="str">
            <v>脉冲星KM</v>
          </cell>
        </row>
        <row r="191">
          <cell r="C191" t="str">
            <v>超光速快子SC</v>
          </cell>
        </row>
        <row r="192">
          <cell r="C192" t="str">
            <v>超光速快子SS</v>
          </cell>
        </row>
        <row r="194">
          <cell r="C194" t="str">
            <v>哦呀行者</v>
          </cell>
        </row>
        <row r="195">
          <cell r="C195" t="str">
            <v>加农炮行者</v>
          </cell>
        </row>
        <row r="196">
          <cell r="C196" t="str">
            <v>唉嗬行者</v>
          </cell>
        </row>
        <row r="197">
          <cell r="C197" t="str">
            <v>嗨呀行者</v>
          </cell>
        </row>
        <row r="198">
          <cell r="C198" t="str">
            <v>嘿哟行者</v>
          </cell>
        </row>
        <row r="199">
          <cell r="C199" t="str">
            <v>哟呵行者</v>
          </cell>
        </row>
        <row r="200">
          <cell r="C200" t="str">
            <v>喔唷行者</v>
          </cell>
        </row>
        <row r="201">
          <cell r="C201" t="str">
            <v>魁行者</v>
          </cell>
        </row>
        <row r="202">
          <cell r="C202" t="str">
            <v>祭行者</v>
          </cell>
        </row>
        <row r="203">
          <cell r="C203" t="str">
            <v>天行者</v>
          </cell>
        </row>
        <row r="204">
          <cell r="C204" t="str">
            <v>朝霞行者</v>
          </cell>
        </row>
        <row r="205">
          <cell r="C205" t="str">
            <v>黄昏行者</v>
          </cell>
        </row>
        <row r="206">
          <cell r="C206" t="str">
            <v>风神行者</v>
          </cell>
        </row>
        <row r="207">
          <cell r="C207" t="str">
            <v>雷神行者</v>
          </cell>
        </row>
        <row r="208">
          <cell r="C208" t="str">
            <v>阿修罗行者</v>
          </cell>
        </row>
        <row r="209">
          <cell r="C209" t="str">
            <v>阿吽行者</v>
          </cell>
        </row>
        <row r="210">
          <cell r="C210" t="str">
            <v>晓行者</v>
          </cell>
        </row>
        <row r="211">
          <cell r="C211" t="str">
            <v>曙行者</v>
          </cell>
        </row>
        <row r="212">
          <cell r="C212" t="str">
            <v>天神行者</v>
          </cell>
        </row>
        <row r="213">
          <cell r="C213" t="str">
            <v>雷门行者</v>
          </cell>
        </row>
        <row r="214">
          <cell r="C214" t="str">
            <v>夜空行者</v>
          </cell>
        </row>
        <row r="215">
          <cell r="C215" t="str">
            <v>青空行者</v>
          </cell>
        </row>
        <row r="216">
          <cell r="C216" t="str">
            <v>袛园行者</v>
          </cell>
        </row>
        <row r="217">
          <cell r="C217" t="str">
            <v>浅草行者</v>
          </cell>
        </row>
        <row r="218">
          <cell r="C218" t="str">
            <v>室户行者</v>
          </cell>
        </row>
        <row r="219">
          <cell r="C219" t="str">
            <v>涉谷行者</v>
          </cell>
        </row>
        <row r="220">
          <cell r="C220" t="str">
            <v>梅田行者</v>
          </cell>
        </row>
        <row r="221">
          <cell r="C221" t="str">
            <v>福冈行者</v>
          </cell>
        </row>
        <row r="222">
          <cell r="C222" t="str">
            <v>土佐行者</v>
          </cell>
        </row>
        <row r="223">
          <cell r="C223" t="str">
            <v>熊谷行者</v>
          </cell>
        </row>
        <row r="224">
          <cell r="C224" t="str">
            <v>调布行者</v>
          </cell>
        </row>
        <row r="225">
          <cell r="C225" t="str">
            <v>鸣子行者</v>
          </cell>
        </row>
        <row r="226">
          <cell r="C226" t="str">
            <v>阿波行者</v>
          </cell>
        </row>
        <row r="227">
          <cell r="C227" t="str">
            <v>富士行者</v>
          </cell>
        </row>
        <row r="228">
          <cell r="C228" t="str">
            <v>驹込行者</v>
          </cell>
        </row>
        <row r="229">
          <cell r="C229" t="str">
            <v>森下行者</v>
          </cell>
        </row>
        <row r="230">
          <cell r="C230" t="str">
            <v>中野行者</v>
          </cell>
        </row>
        <row r="231">
          <cell r="C231" t="str">
            <v>新宿行者</v>
          </cell>
        </row>
        <row r="232">
          <cell r="C232" t="str">
            <v>六本木行者</v>
          </cell>
        </row>
        <row r="233">
          <cell r="C233" t="str">
            <v>麻布行者</v>
          </cell>
        </row>
        <row r="234">
          <cell r="C234" t="str">
            <v>冲绳行者</v>
          </cell>
        </row>
        <row r="235">
          <cell r="C235" t="str">
            <v>札幌行者</v>
          </cell>
        </row>
        <row r="236">
          <cell r="C236" t="str">
            <v>名古屋行者</v>
          </cell>
        </row>
        <row r="237">
          <cell r="C237" t="str">
            <v>大阪行者</v>
          </cell>
        </row>
        <row r="238">
          <cell r="C238" t="str">
            <v>东京行者</v>
          </cell>
        </row>
        <row r="239">
          <cell r="C239" t="str">
            <v>芝加哥行者</v>
          </cell>
        </row>
        <row r="240">
          <cell r="C240" t="str">
            <v>北京行者</v>
          </cell>
        </row>
        <row r="241">
          <cell r="C241" t="str">
            <v>希腊行者</v>
          </cell>
        </row>
        <row r="242">
          <cell r="C242" t="str">
            <v>巴黎行者</v>
          </cell>
        </row>
        <row r="243">
          <cell r="C243" t="str">
            <v>纽约行者</v>
          </cell>
        </row>
        <row r="244">
          <cell r="C244" t="str">
            <v>米兰行者</v>
          </cell>
        </row>
        <row r="245">
          <cell r="C245" t="str">
            <v>伦敦行者</v>
          </cell>
        </row>
        <row r="246">
          <cell r="C246" t="str">
            <v>首尔行者</v>
          </cell>
        </row>
        <row r="247">
          <cell r="C247" t="str">
            <v>开罗行者</v>
          </cell>
        </row>
        <row r="248">
          <cell r="C248" t="str">
            <v>罗马行者</v>
          </cell>
        </row>
        <row r="249">
          <cell r="C249" t="str">
            <v>多哈行者</v>
          </cell>
        </row>
        <row r="250">
          <cell r="C250" t="str">
            <v>曼谷行者</v>
          </cell>
        </row>
        <row r="251">
          <cell r="C251" t="str">
            <v>莫斯科行者</v>
          </cell>
        </row>
        <row r="252">
          <cell r="C252" t="str">
            <v>摩纳哥行者</v>
          </cell>
        </row>
        <row r="253">
          <cell r="C253" t="str">
            <v>维也纳行者</v>
          </cell>
        </row>
        <row r="254">
          <cell r="C254" t="str">
            <v>水星行者</v>
          </cell>
        </row>
        <row r="255">
          <cell r="C255" t="str">
            <v>金星行者</v>
          </cell>
        </row>
        <row r="256">
          <cell r="C256" t="str">
            <v>地球行者</v>
          </cell>
        </row>
        <row r="257">
          <cell r="C257" t="str">
            <v>火星行者</v>
          </cell>
        </row>
        <row r="258">
          <cell r="C258" t="str">
            <v>木星行者</v>
          </cell>
        </row>
        <row r="259">
          <cell r="C259" t="str">
            <v>土星行者</v>
          </cell>
        </row>
        <row r="260">
          <cell r="C260" t="str">
            <v>天王星行者</v>
          </cell>
        </row>
        <row r="261">
          <cell r="C261" t="str">
            <v>海王星行者</v>
          </cell>
        </row>
        <row r="263">
          <cell r="C263" t="str">
            <v>拉斯普金</v>
          </cell>
        </row>
        <row r="264">
          <cell r="C264" t="str">
            <v>赫德拉斯普金</v>
          </cell>
        </row>
        <row r="265">
          <cell r="C265" t="str">
            <v>达拉斯普金</v>
          </cell>
        </row>
        <row r="266">
          <cell r="C266" t="str">
            <v>沙皇</v>
          </cell>
        </row>
        <row r="267">
          <cell r="C267" t="str">
            <v>伊万</v>
          </cell>
        </row>
        <row r="268">
          <cell r="C268" t="str">
            <v>亚历山德罗</v>
          </cell>
        </row>
        <row r="269">
          <cell r="C269" t="str">
            <v>沙皇重战车</v>
          </cell>
        </row>
        <row r="270">
          <cell r="C270" t="str">
            <v>伊姆皮拉德尔</v>
          </cell>
        </row>
        <row r="271">
          <cell r="C271" t="str">
            <v>罗曼诺夫</v>
          </cell>
        </row>
        <row r="272">
          <cell r="C272" t="str">
            <v>叶卡捷琳娜女皇</v>
          </cell>
        </row>
        <row r="274">
          <cell r="C274" t="str">
            <v>恐颚猪</v>
          </cell>
        </row>
        <row r="275">
          <cell r="C275" t="str">
            <v>布鲁加大师</v>
          </cell>
        </row>
        <row r="276">
          <cell r="C276" t="str">
            <v>欧米茄大师</v>
          </cell>
        </row>
        <row r="277">
          <cell r="C277" t="str">
            <v>卫星探测者</v>
          </cell>
        </row>
        <row r="278">
          <cell r="C278" t="str">
            <v>电子魔鬼鱼</v>
          </cell>
        </row>
        <row r="279">
          <cell r="C279" t="str">
            <v>半世寒武纪</v>
          </cell>
        </row>
        <row r="280">
          <cell r="C280" t="str">
            <v>赛德尔棱镜</v>
          </cell>
        </row>
        <row r="281">
          <cell r="C281" t="str">
            <v>新吉拉斯</v>
          </cell>
        </row>
        <row r="282">
          <cell r="C282" t="str">
            <v>河马执政官</v>
          </cell>
        </row>
        <row r="283">
          <cell r="C283" t="str">
            <v>冰河巨蟹</v>
          </cell>
        </row>
        <row r="284">
          <cell r="C284" t="str">
            <v>异次元三叶虫</v>
          </cell>
        </row>
        <row r="285">
          <cell r="C285" t="str">
            <v>OZ效应</v>
          </cell>
        </row>
        <row r="286">
          <cell r="C286" t="str">
            <v>双重拉格朗日</v>
          </cell>
        </row>
        <row r="287">
          <cell r="C287" t="str">
            <v>历史熔炉</v>
          </cell>
        </row>
        <row r="288">
          <cell r="C288" t="str">
            <v>奇虾</v>
          </cell>
        </row>
        <row r="289">
          <cell r="C289" t="str">
            <v>恐鱼</v>
          </cell>
        </row>
        <row r="290">
          <cell r="C290" t="str">
            <v>神酒</v>
          </cell>
        </row>
        <row r="291">
          <cell r="C291" t="str">
            <v>审判图腾</v>
          </cell>
        </row>
        <row r="292">
          <cell r="C292" t="str">
            <v>末次冰期</v>
          </cell>
        </row>
        <row r="293">
          <cell r="C293" t="str">
            <v>三度空间</v>
          </cell>
        </row>
        <row r="294">
          <cell r="C294" t="str">
            <v>回旋曲线</v>
          </cell>
        </row>
        <row r="295">
          <cell r="C295" t="str">
            <v>人造复仇者</v>
          </cell>
        </row>
        <row r="296">
          <cell r="C296" t="str">
            <v>异次元行星</v>
          </cell>
        </row>
        <row r="297">
          <cell r="C297" t="str">
            <v>KT边界线</v>
          </cell>
        </row>
        <row r="298">
          <cell r="C298" t="str">
            <v>喀戎束胸</v>
          </cell>
        </row>
        <row r="299">
          <cell r="C299" t="str">
            <v>失落连锁</v>
          </cell>
        </row>
        <row r="300">
          <cell r="C300" t="str">
            <v>突击巨石像</v>
          </cell>
        </row>
        <row r="302">
          <cell r="C302" t="str">
            <v>废铁:30 细胞:120</v>
          </cell>
        </row>
        <row r="303">
          <cell r="C303" t="str">
            <v>长毛象</v>
          </cell>
        </row>
        <row r="304">
          <cell r="C304" t="str">
            <v>猛犸象</v>
          </cell>
        </row>
        <row r="305">
          <cell r="C305" t="str">
            <v>长牙猛犸象</v>
          </cell>
        </row>
        <row r="306">
          <cell r="C306" t="str">
            <v>巨型猛犸象</v>
          </cell>
        </row>
        <row r="307">
          <cell r="C307" t="str">
            <v>长毛猛犸</v>
          </cell>
        </row>
        <row r="308">
          <cell r="C308" t="str">
            <v>真猛犸</v>
          </cell>
        </row>
        <row r="309">
          <cell r="C309" t="str">
            <v>象王</v>
          </cell>
        </row>
        <row r="310">
          <cell r="C310" t="str">
            <v>热带长毛象</v>
          </cell>
        </row>
        <row r="311">
          <cell r="C311" t="str">
            <v>热带猛犸象</v>
          </cell>
        </row>
        <row r="312">
          <cell r="C312" t="str">
            <v>炎天长牙猛犸象</v>
          </cell>
        </row>
        <row r="313">
          <cell r="C313" t="str">
            <v>炎天巨型猛犸象</v>
          </cell>
        </row>
        <row r="314">
          <cell r="C314" t="str">
            <v>激情长毛猛犸</v>
          </cell>
        </row>
        <row r="315">
          <cell r="C315" t="str">
            <v>烈焰真猛犸</v>
          </cell>
        </row>
        <row r="316">
          <cell r="C316" t="str">
            <v>灼热象王</v>
          </cell>
        </row>
        <row r="317">
          <cell r="C317" t="str">
            <v>极地长毛象</v>
          </cell>
        </row>
        <row r="318">
          <cell r="C318" t="str">
            <v>极地猛犸象</v>
          </cell>
        </row>
        <row r="319">
          <cell r="C319" t="str">
            <v>极寒长牙猛犸象</v>
          </cell>
        </row>
        <row r="320">
          <cell r="C320" t="str">
            <v>极寒巨型猛犸象</v>
          </cell>
        </row>
        <row r="321">
          <cell r="C321" t="str">
            <v>冷酷长毛猛犸</v>
          </cell>
        </row>
        <row r="322">
          <cell r="C322" t="str">
            <v>冰霜真猛犸</v>
          </cell>
        </row>
        <row r="323">
          <cell r="C323" t="str">
            <v>冰河象王</v>
          </cell>
        </row>
        <row r="324">
          <cell r="C324" t="str">
            <v>毒沼长毛象</v>
          </cell>
        </row>
        <row r="325">
          <cell r="C325" t="str">
            <v>毒沼猛犸象</v>
          </cell>
        </row>
        <row r="326">
          <cell r="C326" t="str">
            <v>浓雾长牙猛犸象</v>
          </cell>
        </row>
        <row r="327">
          <cell r="C327" t="str">
            <v>浓雾巨型猛犸象</v>
          </cell>
        </row>
        <row r="328">
          <cell r="C328" t="str">
            <v>幻惑长毛猛犸</v>
          </cell>
        </row>
        <row r="329">
          <cell r="C329" t="str">
            <v>神秘真猛犸</v>
          </cell>
        </row>
        <row r="330">
          <cell r="C330" t="str">
            <v>雾幻象王</v>
          </cell>
        </row>
        <row r="339">
          <cell r="C339" t="str">
            <v>废铁:50 细胞:50</v>
          </cell>
        </row>
        <row r="340">
          <cell r="C340" t="str">
            <v>大力神甲虫</v>
          </cell>
        </row>
        <row r="341">
          <cell r="C341" t="str">
            <v>β大力神甲虫</v>
          </cell>
        </row>
        <row r="342">
          <cell r="C342" t="str">
            <v>γ大力神甲虫</v>
          </cell>
        </row>
        <row r="343">
          <cell r="C343" t="str">
            <v>Δ大力神甲虫</v>
          </cell>
        </row>
        <row r="344">
          <cell r="C344" t="str">
            <v>ε大力神甲虫</v>
          </cell>
        </row>
        <row r="345">
          <cell r="C345" t="str">
            <v>Ζ大力神甲虫</v>
          </cell>
        </row>
        <row r="346">
          <cell r="C346" t="str">
            <v>Ω大力神甲虫</v>
          </cell>
        </row>
        <row r="347">
          <cell r="C347" t="str">
            <v>声波虫</v>
          </cell>
        </row>
        <row r="348">
          <cell r="C348" t="str">
            <v>β声波虫</v>
          </cell>
        </row>
        <row r="349">
          <cell r="C349" t="str">
            <v>γ声波虫</v>
          </cell>
        </row>
        <row r="350">
          <cell r="C350" t="str">
            <v>Δ声波虫</v>
          </cell>
        </row>
        <row r="351">
          <cell r="C351" t="str">
            <v>ε声波虫</v>
          </cell>
        </row>
        <row r="352">
          <cell r="C352" t="str">
            <v>Ζ声波虫</v>
          </cell>
        </row>
        <row r="353">
          <cell r="C353" t="str">
            <v>Ω声波虫</v>
          </cell>
        </row>
        <row r="354">
          <cell r="C354" t="str">
            <v>雷电虫</v>
          </cell>
        </row>
        <row r="355">
          <cell r="C355" t="str">
            <v>β雷电虫</v>
          </cell>
        </row>
        <row r="356">
          <cell r="C356" t="str">
            <v>γ雷电虫</v>
          </cell>
        </row>
        <row r="357">
          <cell r="C357" t="str">
            <v>Δ雷电虫</v>
          </cell>
        </row>
        <row r="358">
          <cell r="C358" t="str">
            <v>ε雷电虫</v>
          </cell>
        </row>
        <row r="359">
          <cell r="C359" t="str">
            <v>Ζ雷电虫</v>
          </cell>
        </row>
        <row r="360">
          <cell r="C360" t="str">
            <v>Ω雷电虫</v>
          </cell>
        </row>
        <row r="361">
          <cell r="C361" t="str">
            <v>钻头甲虫</v>
          </cell>
        </row>
        <row r="362">
          <cell r="C362" t="str">
            <v>β钻头甲虫</v>
          </cell>
        </row>
        <row r="363">
          <cell r="C363" t="str">
            <v>γ钻头甲虫</v>
          </cell>
        </row>
        <row r="364">
          <cell r="C364" t="str">
            <v>Δ钻头甲虫</v>
          </cell>
        </row>
        <row r="365">
          <cell r="C365" t="str">
            <v>ε钻头甲虫</v>
          </cell>
        </row>
        <row r="366">
          <cell r="C366" t="str">
            <v>Ζ钻头甲虫</v>
          </cell>
        </row>
        <row r="367">
          <cell r="C367" t="str">
            <v>Ω钻头甲虫</v>
          </cell>
        </row>
        <row r="373">
          <cell r="C373" t="str">
            <v>废铁:20 细胞:150</v>
          </cell>
        </row>
        <row r="374">
          <cell r="C374" t="str">
            <v>章鱼</v>
          </cell>
        </row>
        <row r="375">
          <cell r="C375" t="str">
            <v>章鱼2</v>
          </cell>
        </row>
        <row r="376">
          <cell r="C376" t="str">
            <v>触手海怪</v>
          </cell>
        </row>
        <row r="377">
          <cell r="C377" t="str">
            <v>触手海怪2</v>
          </cell>
        </row>
        <row r="378">
          <cell r="C378" t="str">
            <v>克拉肯海怪</v>
          </cell>
        </row>
        <row r="379">
          <cell r="C379" t="str">
            <v>克拉肯海怪2</v>
          </cell>
        </row>
        <row r="380">
          <cell r="C380" t="str">
            <v>海神</v>
          </cell>
        </row>
        <row r="381">
          <cell r="C381" t="str">
            <v>鸣动章鱼</v>
          </cell>
        </row>
        <row r="382">
          <cell r="C382" t="str">
            <v>鸣动章鱼2</v>
          </cell>
        </row>
        <row r="383">
          <cell r="C383" t="str">
            <v>鸣动触手海怪</v>
          </cell>
        </row>
        <row r="384">
          <cell r="C384" t="str">
            <v>鸣动触手海怪2</v>
          </cell>
        </row>
        <row r="385">
          <cell r="C385" t="str">
            <v>鸣动克拉肯海怪</v>
          </cell>
        </row>
        <row r="386">
          <cell r="C386" t="str">
            <v>鸣动克拉肯海怪2</v>
          </cell>
        </row>
        <row r="387">
          <cell r="C387" t="str">
            <v>鸣动海神</v>
          </cell>
        </row>
        <row r="388">
          <cell r="C388" t="str">
            <v>结晶章鱼</v>
          </cell>
        </row>
        <row r="389">
          <cell r="C389" t="str">
            <v>结晶章鱼2</v>
          </cell>
        </row>
        <row r="390">
          <cell r="C390" t="str">
            <v>结晶触手海怪</v>
          </cell>
        </row>
        <row r="391">
          <cell r="C391" t="str">
            <v>结晶触手海怪2</v>
          </cell>
        </row>
        <row r="392">
          <cell r="C392" t="str">
            <v>结晶克拉肯海怪</v>
          </cell>
        </row>
        <row r="393">
          <cell r="C393" t="str">
            <v>结晶克拉肯海怪2</v>
          </cell>
        </row>
        <row r="394">
          <cell r="C394" t="str">
            <v>结晶海神</v>
          </cell>
        </row>
        <row r="395">
          <cell r="C395" t="str">
            <v>红莲章鱼</v>
          </cell>
        </row>
        <row r="396">
          <cell r="C396" t="str">
            <v>红莲章鱼2</v>
          </cell>
        </row>
        <row r="397">
          <cell r="C397" t="str">
            <v>红莲触手海怪</v>
          </cell>
        </row>
        <row r="398">
          <cell r="C398" t="str">
            <v>红莲触手海怪2</v>
          </cell>
        </row>
        <row r="399">
          <cell r="C399" t="str">
            <v>红莲克拉肯海怪</v>
          </cell>
        </row>
        <row r="400">
          <cell r="C400" t="str">
            <v>红莲克拉肯海怪2</v>
          </cell>
        </row>
        <row r="401">
          <cell r="C401" t="str">
            <v>红莲海神</v>
          </cell>
        </row>
        <row r="406">
          <cell r="C406" t="str">
            <v>废铁:40 细胞:80</v>
          </cell>
        </row>
        <row r="407">
          <cell r="C407" t="str">
            <v>三角龙</v>
          </cell>
        </row>
        <row r="408">
          <cell r="C408" t="str">
            <v>击角龙</v>
          </cell>
        </row>
        <row r="409">
          <cell r="C409" t="str">
            <v>突击角龙</v>
          </cell>
        </row>
        <row r="410">
          <cell r="C410" t="str">
            <v>恐龙战车</v>
          </cell>
        </row>
        <row r="411">
          <cell r="C411" t="str">
            <v>恐龙突击炮</v>
          </cell>
        </row>
        <row r="412">
          <cell r="C412" t="str">
            <v>V型恐龙突击炮</v>
          </cell>
        </row>
        <row r="413">
          <cell r="C413" t="str">
            <v>无敌角龙</v>
          </cell>
        </row>
        <row r="414">
          <cell r="C414" t="str">
            <v>光能角龙</v>
          </cell>
        </row>
        <row r="415">
          <cell r="C415" t="str">
            <v>光角龙</v>
          </cell>
        </row>
        <row r="416">
          <cell r="C416" t="str">
            <v>闪光角龙</v>
          </cell>
        </row>
        <row r="417">
          <cell r="C417" t="str">
            <v>闪光龙机</v>
          </cell>
        </row>
        <row r="418">
          <cell r="C418" t="str">
            <v>闪光强袭龙机</v>
          </cell>
        </row>
        <row r="419">
          <cell r="C419" t="str">
            <v>闪光强袭龙机V</v>
          </cell>
        </row>
        <row r="420">
          <cell r="C420" t="str">
            <v>无敌角龙光</v>
          </cell>
        </row>
        <row r="421">
          <cell r="C421" t="str">
            <v>雷电角龙</v>
          </cell>
        </row>
        <row r="422">
          <cell r="C422" t="str">
            <v>雷角龙</v>
          </cell>
        </row>
        <row r="423">
          <cell r="C423" t="str">
            <v>雷击角龙</v>
          </cell>
        </row>
        <row r="424">
          <cell r="C424" t="str">
            <v>电龙战车</v>
          </cell>
        </row>
        <row r="425">
          <cell r="C425" t="str">
            <v>电龙驱逐战车</v>
          </cell>
        </row>
        <row r="426">
          <cell r="C426" t="str">
            <v>V型电龙驱逐战车</v>
          </cell>
        </row>
        <row r="427">
          <cell r="C427" t="str">
            <v>无敌角龙雷</v>
          </cell>
        </row>
        <row r="428">
          <cell r="C428" t="str">
            <v>钻头角龙</v>
          </cell>
        </row>
        <row r="429">
          <cell r="C429" t="str">
            <v>掘角龙</v>
          </cell>
        </row>
        <row r="430">
          <cell r="C430" t="str">
            <v>回转角龙</v>
          </cell>
        </row>
        <row r="431">
          <cell r="C431" t="str">
            <v>地底龙机</v>
          </cell>
        </row>
        <row r="432">
          <cell r="C432" t="str">
            <v>地底特攻龙机</v>
          </cell>
        </row>
        <row r="433">
          <cell r="C433" t="str">
            <v>地底特攻龙机V</v>
          </cell>
        </row>
        <row r="434">
          <cell r="C434" t="str">
            <v>无敌角龙冲</v>
          </cell>
        </row>
      </sheetData>
      <sheetData sheetId="23">
        <row r="2">
          <cell r="A2" t="str">
            <v>名称</v>
          </cell>
          <cell r="B2" t="str">
            <v>属性</v>
          </cell>
          <cell r="C2" t="str">
            <v>值</v>
          </cell>
          <cell r="E2" t="str">
            <v>防护膜</v>
          </cell>
          <cell r="F2" t="str">
            <v>属性</v>
          </cell>
          <cell r="G2" t="str">
            <v>值</v>
          </cell>
        </row>
        <row r="3">
          <cell r="A3" t="str">
            <v>闪避前进</v>
          </cell>
          <cell r="E3" t="str">
            <v>镜面</v>
          </cell>
        </row>
        <row r="4">
          <cell r="A4" t="str">
            <v>闪避步行</v>
          </cell>
          <cell r="E4" t="str">
            <v>耐热</v>
          </cell>
        </row>
        <row r="5">
          <cell r="A5" t="str">
            <v>对空能力</v>
          </cell>
          <cell r="E5" t="str">
            <v>耐寒</v>
          </cell>
        </row>
        <row r="6">
          <cell r="A6" t="str">
            <v>会心一击</v>
          </cell>
          <cell r="E6" t="str">
            <v>隐形</v>
          </cell>
        </row>
        <row r="7">
          <cell r="A7" t="str">
            <v>电磁防护罩</v>
          </cell>
          <cell r="E7" t="str">
            <v>碱性</v>
          </cell>
        </row>
        <row r="8">
          <cell r="A8" t="str">
            <v>主炮齐射</v>
          </cell>
        </row>
        <row r="9">
          <cell r="A9" t="str">
            <v>副炮齐射</v>
          </cell>
        </row>
        <row r="10">
          <cell r="A10" t="str">
            <v>SE齐射</v>
          </cell>
        </row>
        <row r="11">
          <cell r="A11" t="str">
            <v>迎击辅助</v>
          </cell>
        </row>
        <row r="12">
          <cell r="A12" t="str">
            <v>迎击能力</v>
          </cell>
        </row>
        <row r="13">
          <cell r="A13" t="str">
            <v>神之怒</v>
          </cell>
        </row>
        <row r="14">
          <cell r="A14" t="str">
            <v>耐热构造</v>
          </cell>
        </row>
        <row r="15">
          <cell r="A15" t="str">
            <v>耐冷构造</v>
          </cell>
        </row>
        <row r="16">
          <cell r="A16" t="str">
            <v>防音构造</v>
          </cell>
        </row>
        <row r="17">
          <cell r="A17" t="str">
            <v>对激光构造</v>
          </cell>
        </row>
      </sheetData>
      <sheetData sheetId="24">
        <row r="3">
          <cell r="A3" t="str">
            <v>-</v>
          </cell>
          <cell r="B3" t="str">
            <v>-</v>
          </cell>
          <cell r="C3" t="str">
            <v>Def</v>
          </cell>
          <cell r="E3" t="str">
            <v>Def</v>
          </cell>
          <cell r="G3" t="str">
            <v>Def</v>
          </cell>
          <cell r="I3" t="str">
            <v>Def</v>
          </cell>
        </row>
        <row r="4">
          <cell r="A4" t="str">
            <v>生锈的C装置:0</v>
          </cell>
        </row>
        <row r="5">
          <cell r="A5" t="str">
            <v>出租系统:0</v>
          </cell>
        </row>
        <row r="6">
          <cell r="A6" t="str">
            <v>HAL800:0</v>
          </cell>
        </row>
        <row r="7">
          <cell r="A7" t="str">
            <v>HAL900:0</v>
          </cell>
        </row>
        <row r="8">
          <cell r="A8" t="str">
            <v>HAL900:1</v>
          </cell>
        </row>
        <row r="9">
          <cell r="A9" t="str">
            <v>HAL900:2</v>
          </cell>
        </row>
        <row r="10">
          <cell r="A10" t="str">
            <v>HAL900:3</v>
          </cell>
        </row>
        <row r="11">
          <cell r="A11" t="str">
            <v>感恩Ⅲ:0</v>
          </cell>
        </row>
        <row r="12">
          <cell r="A12" t="str">
            <v>艾米:0</v>
          </cell>
        </row>
        <row r="13">
          <cell r="A13" t="str">
            <v>沃兹尼亚克Ⅱ:0</v>
          </cell>
        </row>
        <row r="14">
          <cell r="A14" t="str">
            <v>沃兹尼亚克SI:0</v>
          </cell>
        </row>
        <row r="15">
          <cell r="A15" t="str">
            <v>99式神话:0</v>
          </cell>
        </row>
        <row r="16">
          <cell r="A16" t="str">
            <v>拉克塔:0</v>
          </cell>
        </row>
        <row r="17">
          <cell r="A17" t="str">
            <v>诺伊曼加速器:0</v>
          </cell>
        </row>
        <row r="18">
          <cell r="A18" t="str">
            <v>所罗门2:0</v>
          </cell>
        </row>
        <row r="19">
          <cell r="A19" t="str">
            <v>所罗门2:1</v>
          </cell>
        </row>
        <row r="20">
          <cell r="A20" t="str">
            <v>所罗门2:2</v>
          </cell>
        </row>
        <row r="21">
          <cell r="A21" t="str">
            <v>所罗门2:3</v>
          </cell>
        </row>
        <row r="22">
          <cell r="A22" t="str">
            <v>所罗门3:0</v>
          </cell>
        </row>
        <row r="23">
          <cell r="A23" t="str">
            <v>生物主脑:0</v>
          </cell>
        </row>
        <row r="24">
          <cell r="A24" t="str">
            <v>骑手主脑:0</v>
          </cell>
        </row>
        <row r="25">
          <cell r="A25" t="str">
            <v>无线警察:0</v>
          </cell>
        </row>
        <row r="26">
          <cell r="A26" t="str">
            <v>19式:0</v>
          </cell>
        </row>
        <row r="27">
          <cell r="A27" t="str">
            <v>泰坦巨人:0</v>
          </cell>
        </row>
        <row r="28">
          <cell r="A28" t="str">
            <v>阿波罗尼亚:0</v>
          </cell>
        </row>
        <row r="29">
          <cell r="A29" t="str">
            <v>埃及艳后:0</v>
          </cell>
        </row>
        <row r="30">
          <cell r="A30" t="str">
            <v>冥王星:0</v>
          </cell>
        </row>
        <row r="31">
          <cell r="A31" t="str">
            <v>卡瓦耶罗2022:0</v>
          </cell>
        </row>
        <row r="32">
          <cell r="A32" t="str">
            <v>塞纳2022:0</v>
          </cell>
        </row>
        <row r="33">
          <cell r="A33" t="str">
            <v>塞纳2022:1</v>
          </cell>
        </row>
        <row r="34">
          <cell r="A34" t="str">
            <v>塞纳2022:2</v>
          </cell>
        </row>
        <row r="35">
          <cell r="A35" t="str">
            <v>塞纳2022:3</v>
          </cell>
        </row>
        <row r="36">
          <cell r="A36" t="str">
            <v>跳舞人偶:0</v>
          </cell>
        </row>
        <row r="37">
          <cell r="A37" t="str">
            <v>桑巴狂欢节:0</v>
          </cell>
        </row>
        <row r="38">
          <cell r="A38" t="str">
            <v>天空观查者:0</v>
          </cell>
        </row>
        <row r="39">
          <cell r="A39" t="str">
            <v>副炮核心:0</v>
          </cell>
        </row>
        <row r="40">
          <cell r="A40" t="str">
            <v>副炮核心:1</v>
          </cell>
        </row>
        <row r="41">
          <cell r="A41" t="str">
            <v>主炮核心:0</v>
          </cell>
        </row>
        <row r="42">
          <cell r="A42" t="str">
            <v>主炮核心:1</v>
          </cell>
        </row>
        <row r="43">
          <cell r="A43" t="str">
            <v>SE核心:0</v>
          </cell>
        </row>
        <row r="44">
          <cell r="A44" t="str">
            <v>SE核心:1</v>
          </cell>
        </row>
        <row r="45">
          <cell r="A45" t="str">
            <v>PAC3000:0</v>
          </cell>
        </row>
        <row r="46">
          <cell r="A46" t="str">
            <v>PAC3000:1</v>
          </cell>
        </row>
        <row r="47">
          <cell r="A47" t="str">
            <v>蜘蛛网:0</v>
          </cell>
        </row>
        <row r="48">
          <cell r="A48" t="str">
            <v>蜘蛛网:1</v>
          </cell>
        </row>
        <row r="49">
          <cell r="A49" t="str">
            <v>天才777:0</v>
          </cell>
        </row>
        <row r="50">
          <cell r="A50" t="str">
            <v>AT打击者:0</v>
          </cell>
        </row>
        <row r="51">
          <cell r="A51" t="str">
            <v>孤独杰克:0</v>
          </cell>
        </row>
        <row r="52">
          <cell r="A52" t="str">
            <v>孤独杰克:1</v>
          </cell>
        </row>
        <row r="53">
          <cell r="A53" t="str">
            <v>孤独杰克:2</v>
          </cell>
        </row>
        <row r="54">
          <cell r="A54" t="str">
            <v>孤独杰克:3</v>
          </cell>
        </row>
      </sheetData>
      <sheetData sheetId="25">
        <row r="3">
          <cell r="A3" t="str">
            <v>-</v>
          </cell>
          <cell r="B3" t="str">
            <v>-</v>
          </cell>
          <cell r="C3" t="str">
            <v>Def</v>
          </cell>
          <cell r="E3" t="str">
            <v>Def</v>
          </cell>
        </row>
        <row r="4">
          <cell r="A4" t="str">
            <v>生锈的引擎:0</v>
          </cell>
        </row>
        <row r="5">
          <cell r="A5" t="str">
            <v>好朋友:0</v>
          </cell>
        </row>
        <row r="6">
          <cell r="A6" t="str">
            <v>柴油3000:0</v>
          </cell>
        </row>
        <row r="7">
          <cell r="A7" t="str">
            <v>T-暴龙:0</v>
          </cell>
        </row>
        <row r="8">
          <cell r="A8" t="str">
            <v>锨头引擎:0</v>
          </cell>
        </row>
        <row r="9">
          <cell r="A9" t="str">
            <v>锨头引擎改:0</v>
          </cell>
        </row>
        <row r="10">
          <cell r="A10" t="str">
            <v>锨头引擎T:0</v>
          </cell>
        </row>
        <row r="11">
          <cell r="A11" t="str">
            <v>锨头引擎TT:0</v>
          </cell>
        </row>
        <row r="12">
          <cell r="A12" t="str">
            <v>强哥:0</v>
          </cell>
        </row>
        <row r="13">
          <cell r="A13" t="str">
            <v>猛力强哥:0</v>
          </cell>
        </row>
        <row r="14">
          <cell r="A14" t="str">
            <v>DOHC强哥:0</v>
          </cell>
        </row>
        <row r="15">
          <cell r="A15" t="str">
            <v>电子控制强哥:0</v>
          </cell>
        </row>
        <row r="16">
          <cell r="A16" t="str">
            <v>苦力:0</v>
          </cell>
        </row>
        <row r="17">
          <cell r="A17" t="str">
            <v>强力苦力:0</v>
          </cell>
        </row>
        <row r="18">
          <cell r="A18" t="str">
            <v>最强苦力:0</v>
          </cell>
        </row>
        <row r="19">
          <cell r="A19" t="str">
            <v>超绝苦力:0</v>
          </cell>
        </row>
        <row r="20">
          <cell r="A20" t="str">
            <v>力士:0</v>
          </cell>
        </row>
        <row r="21">
          <cell r="A21" t="str">
            <v>涡轮力士:0</v>
          </cell>
        </row>
        <row r="22">
          <cell r="A22" t="str">
            <v>双驱动力士T:0</v>
          </cell>
        </row>
        <row r="23">
          <cell r="A23" t="str">
            <v>三驱动力士T:0</v>
          </cell>
        </row>
        <row r="24">
          <cell r="A24" t="str">
            <v>三驱动力士T:3</v>
          </cell>
        </row>
        <row r="25">
          <cell r="A25" t="str">
            <v>公牛:0</v>
          </cell>
        </row>
        <row r="26">
          <cell r="A26" t="str">
            <v>强力公牛:0</v>
          </cell>
        </row>
        <row r="27">
          <cell r="A27" t="str">
            <v>欧米茄公牛:0</v>
          </cell>
        </row>
        <row r="28">
          <cell r="A28" t="str">
            <v>神奇公牛:0</v>
          </cell>
        </row>
        <row r="29">
          <cell r="A29" t="str">
            <v>甲壳虫:0</v>
          </cell>
        </row>
        <row r="30">
          <cell r="A30" t="str">
            <v>甲壳虫改:0</v>
          </cell>
        </row>
        <row r="31">
          <cell r="A31" t="str">
            <v>涡轮甲壳虫:0</v>
          </cell>
        </row>
        <row r="32">
          <cell r="A32" t="str">
            <v>涡轮甲壳虫Ⅱ:0</v>
          </cell>
        </row>
        <row r="33">
          <cell r="A33" t="str">
            <v>村正:0</v>
          </cell>
        </row>
        <row r="34">
          <cell r="A34" t="str">
            <v>涡轮村正:0</v>
          </cell>
        </row>
        <row r="35">
          <cell r="A35" t="str">
            <v>硝基村正:0</v>
          </cell>
        </row>
        <row r="36">
          <cell r="A36" t="str">
            <v>火箭村正:0</v>
          </cell>
        </row>
        <row r="37">
          <cell r="A37" t="str">
            <v>脉冲:0</v>
          </cell>
        </row>
        <row r="38">
          <cell r="A38" t="str">
            <v>脉冲涡轮:0</v>
          </cell>
        </row>
        <row r="39">
          <cell r="A39" t="str">
            <v>脉冲涡轮Ⅱ:0</v>
          </cell>
        </row>
        <row r="40">
          <cell r="A40" t="str">
            <v>脉冲涡轮Ⅲ:0</v>
          </cell>
        </row>
        <row r="41">
          <cell r="A41" t="str">
            <v>龙卷:0</v>
          </cell>
        </row>
        <row r="42">
          <cell r="A42" t="str">
            <v>龙卷Ⅱ:0</v>
          </cell>
        </row>
        <row r="43">
          <cell r="A43" t="str">
            <v>龙卷Ⅲ:0</v>
          </cell>
        </row>
        <row r="44">
          <cell r="A44" t="str">
            <v>龙卷Ⅳ:0</v>
          </cell>
        </row>
        <row r="45">
          <cell r="A45" t="str">
            <v>龙卷Ⅴ:0</v>
          </cell>
        </row>
        <row r="46">
          <cell r="A46" t="str">
            <v>鲁道夫:0</v>
          </cell>
        </row>
        <row r="47">
          <cell r="A47" t="str">
            <v>鲁道夫涡轮:0</v>
          </cell>
        </row>
        <row r="48">
          <cell r="A48" t="str">
            <v>鲁道夫双驱动T:0</v>
          </cell>
        </row>
        <row r="49">
          <cell r="A49" t="str">
            <v>鲁道夫变气门引擎:0</v>
          </cell>
        </row>
        <row r="50">
          <cell r="A50" t="str">
            <v>裸装卡门:0</v>
          </cell>
        </row>
        <row r="51">
          <cell r="A51" t="str">
            <v>OHC卡门:0</v>
          </cell>
        </row>
        <row r="52">
          <cell r="A52" t="str">
            <v>涡轮卡门:0</v>
          </cell>
        </row>
        <row r="53">
          <cell r="A53" t="str">
            <v>火箭卡门:0</v>
          </cell>
        </row>
        <row r="54">
          <cell r="A54" t="str">
            <v>二重火箭卡门:0</v>
          </cell>
        </row>
        <row r="55">
          <cell r="A55" t="str">
            <v>生物引擎:0</v>
          </cell>
        </row>
        <row r="56">
          <cell r="A56" t="str">
            <v>生物涡轮:0</v>
          </cell>
        </row>
        <row r="57">
          <cell r="A57" t="str">
            <v>生物DOHC:0</v>
          </cell>
        </row>
        <row r="58">
          <cell r="A58" t="str">
            <v>电子控制生物:0</v>
          </cell>
        </row>
        <row r="59">
          <cell r="A59" t="str">
            <v>喷气式生物:0</v>
          </cell>
        </row>
        <row r="60">
          <cell r="A60" t="str">
            <v>欧米茄生物:0</v>
          </cell>
        </row>
        <row r="61">
          <cell r="A61" t="str">
            <v>风精灵α:0</v>
          </cell>
        </row>
        <row r="62">
          <cell r="A62" t="str">
            <v>风精灵β:0</v>
          </cell>
        </row>
        <row r="63">
          <cell r="A63" t="str">
            <v>风精灵γ:0</v>
          </cell>
        </row>
        <row r="64">
          <cell r="A64" t="str">
            <v>风精灵Ω:0</v>
          </cell>
        </row>
        <row r="65">
          <cell r="A65" t="str">
            <v>幼狮鱼涡轮:0</v>
          </cell>
        </row>
        <row r="66">
          <cell r="A66" t="str">
            <v>小狮鱼涡轮:0</v>
          </cell>
        </row>
        <row r="67">
          <cell r="A67" t="str">
            <v>中狮鱼涡轮:0</v>
          </cell>
        </row>
        <row r="68">
          <cell r="A68" t="str">
            <v>成年狮鱼涡轮:0</v>
          </cell>
        </row>
        <row r="69">
          <cell r="A69" t="str">
            <v>大狮鱼涡轮:0</v>
          </cell>
        </row>
        <row r="70">
          <cell r="A70" t="str">
            <v>巨狮鱼涡轮:0</v>
          </cell>
        </row>
        <row r="71">
          <cell r="A71" t="str">
            <v>千年狮鱼涡轮:0</v>
          </cell>
        </row>
        <row r="72">
          <cell r="A72" t="str">
            <v>千年狮鱼涡轮F:0</v>
          </cell>
        </row>
        <row r="73">
          <cell r="A73" t="str">
            <v>V24巨人:0</v>
          </cell>
        </row>
        <row r="74">
          <cell r="A74" t="str">
            <v>V32巨人:0</v>
          </cell>
        </row>
        <row r="75">
          <cell r="A75" t="str">
            <v>V48巨人:0</v>
          </cell>
        </row>
        <row r="76">
          <cell r="A76" t="str">
            <v>V64巨人:0</v>
          </cell>
        </row>
        <row r="77">
          <cell r="A77" t="str">
            <v>V48金刚:0</v>
          </cell>
        </row>
        <row r="78">
          <cell r="A78" t="str">
            <v>V48金刚:1</v>
          </cell>
        </row>
        <row r="79">
          <cell r="A79" t="str">
            <v>V48金刚:2</v>
          </cell>
        </row>
        <row r="80">
          <cell r="A80" t="str">
            <v>V48金刚:3</v>
          </cell>
        </row>
        <row r="81">
          <cell r="A81" t="str">
            <v>V66金刚:0</v>
          </cell>
        </row>
        <row r="82">
          <cell r="A82" t="str">
            <v>V66金刚:1</v>
          </cell>
        </row>
        <row r="83">
          <cell r="A83" t="str">
            <v>V66金刚:2</v>
          </cell>
        </row>
        <row r="84">
          <cell r="A84" t="str">
            <v>V66金刚:3</v>
          </cell>
        </row>
        <row r="85">
          <cell r="A85" t="str">
            <v>V100金刚:0</v>
          </cell>
        </row>
        <row r="86">
          <cell r="A86" t="str">
            <v>V100金刚:1</v>
          </cell>
        </row>
        <row r="87">
          <cell r="A87" t="str">
            <v>V100金刚:2</v>
          </cell>
        </row>
        <row r="88">
          <cell r="A88" t="str">
            <v>V100金刚:3</v>
          </cell>
        </row>
        <row r="89">
          <cell r="A89" t="str">
            <v>玄武涡轮:0</v>
          </cell>
        </row>
        <row r="90">
          <cell r="A90" t="str">
            <v>玄武双涡轮:0</v>
          </cell>
        </row>
        <row r="91">
          <cell r="A91" t="str">
            <v>玄武涡轮Ⅲ:0</v>
          </cell>
        </row>
        <row r="92">
          <cell r="A92" t="str">
            <v>玄武涡轮Z:0</v>
          </cell>
        </row>
        <row r="93">
          <cell r="A93" t="str">
            <v>维纳斯喷气式:0</v>
          </cell>
        </row>
        <row r="94">
          <cell r="A94" t="str">
            <v>维纳斯喷气式W:0</v>
          </cell>
        </row>
        <row r="95">
          <cell r="A95" t="str">
            <v>维纳斯喷气式S:0</v>
          </cell>
        </row>
        <row r="96">
          <cell r="A96" t="str">
            <v>前兆:0</v>
          </cell>
        </row>
        <row r="97">
          <cell r="A97" t="str">
            <v>前兆:1</v>
          </cell>
        </row>
        <row r="98">
          <cell r="A98" t="str">
            <v>陨石驱动:0</v>
          </cell>
        </row>
        <row r="99">
          <cell r="A99" t="str">
            <v>陨石驱动:2</v>
          </cell>
        </row>
      </sheetData>
      <sheetData sheetId="26"/>
      <sheetData sheetId="27"/>
      <sheetData sheetId="28"/>
      <sheetData sheetId="29">
        <row r="2">
          <cell r="C2" t="str">
            <v>-</v>
          </cell>
          <cell r="D2" t="str">
            <v>-</v>
          </cell>
          <cell r="E2" t="str">
            <v>-</v>
          </cell>
          <cell r="I2" t="str">
            <v>Max</v>
          </cell>
          <cell r="K2" t="str">
            <v>Def</v>
          </cell>
          <cell r="O2" t="str">
            <v>Max</v>
          </cell>
          <cell r="Q2" t="str">
            <v>Def</v>
          </cell>
        </row>
        <row r="3">
          <cell r="A3" t="str">
            <v>主</v>
          </cell>
        </row>
        <row r="4">
          <cell r="B4" t="str">
            <v>生锈大炮:0</v>
          </cell>
        </row>
        <row r="5">
          <cell r="B5" t="str">
            <v>45mm炮:0</v>
          </cell>
        </row>
        <row r="6">
          <cell r="B6" t="str">
            <v>45mm炮:1</v>
          </cell>
        </row>
        <row r="7">
          <cell r="B7" t="str">
            <v>48mm炮:0</v>
          </cell>
        </row>
        <row r="8">
          <cell r="B8" t="str">
            <v>55mm炮:0</v>
          </cell>
        </row>
        <row r="9">
          <cell r="B9" t="str">
            <v>75mm炮:0</v>
          </cell>
        </row>
        <row r="10">
          <cell r="B10" t="str">
            <v>75mm炮:1</v>
          </cell>
        </row>
        <row r="11">
          <cell r="B11" t="str">
            <v>75mm炮:2</v>
          </cell>
        </row>
        <row r="12">
          <cell r="B12" t="str">
            <v>75mm炮:3</v>
          </cell>
        </row>
        <row r="13">
          <cell r="B13" t="str">
            <v>88mm炮:0</v>
          </cell>
        </row>
        <row r="14">
          <cell r="B14" t="str">
            <v>90mm远程T型炮:0</v>
          </cell>
        </row>
        <row r="15">
          <cell r="B15" t="str">
            <v>90mm远程T型炮:1</v>
          </cell>
        </row>
        <row r="16">
          <cell r="B16" t="str">
            <v>90mm远程T型炮:2</v>
          </cell>
        </row>
        <row r="17">
          <cell r="B17" t="str">
            <v>90mm远程T型炮:3</v>
          </cell>
        </row>
        <row r="18">
          <cell r="B18" t="str">
            <v>88mm火花炮:0</v>
          </cell>
        </row>
        <row r="19">
          <cell r="B19" t="str">
            <v>95mm炮:0</v>
          </cell>
        </row>
        <row r="20">
          <cell r="B20" t="str">
            <v>95mm炮:1</v>
          </cell>
        </row>
        <row r="21">
          <cell r="B21" t="str">
            <v>95mm炮:2</v>
          </cell>
        </row>
        <row r="22">
          <cell r="B22" t="str">
            <v>95mm炮:3</v>
          </cell>
        </row>
        <row r="23">
          <cell r="B23" t="str">
            <v>98mm炮:0</v>
          </cell>
        </row>
        <row r="24">
          <cell r="B24" t="str">
            <v>98mm炮:1</v>
          </cell>
        </row>
        <row r="25">
          <cell r="B25" t="str">
            <v>98mm炮:2</v>
          </cell>
        </row>
        <row r="26">
          <cell r="B26" t="str">
            <v>98mm炮:3</v>
          </cell>
        </row>
        <row r="27">
          <cell r="B27" t="str">
            <v>92mm火花炮:0</v>
          </cell>
        </row>
        <row r="28">
          <cell r="B28" t="str">
            <v>萌萌火炮:0</v>
          </cell>
        </row>
        <row r="29">
          <cell r="B29" t="str">
            <v>萌萌火炮:1</v>
          </cell>
        </row>
        <row r="30">
          <cell r="B30" t="str">
            <v>105mm加农炮:0</v>
          </cell>
        </row>
        <row r="31">
          <cell r="B31" t="str">
            <v>105mm加农炮:1</v>
          </cell>
        </row>
        <row r="32">
          <cell r="B32" t="str">
            <v>105mm加农炮:2</v>
          </cell>
        </row>
        <row r="33">
          <cell r="B33" t="str">
            <v>105mm加农炮:3</v>
          </cell>
        </row>
        <row r="34">
          <cell r="B34" t="str">
            <v>吊车炮:0</v>
          </cell>
        </row>
        <row r="35">
          <cell r="B35" t="str">
            <v>吊车炮:1</v>
          </cell>
        </row>
        <row r="36">
          <cell r="B36" t="str">
            <v>110mm低位炮:0</v>
          </cell>
        </row>
        <row r="37">
          <cell r="B37" t="str">
            <v>105mm爆射炮:0</v>
          </cell>
        </row>
        <row r="38">
          <cell r="B38" t="str">
            <v>105mm爆射炮:1</v>
          </cell>
        </row>
        <row r="39">
          <cell r="B39" t="str">
            <v>105mm爆射炮:2</v>
          </cell>
        </row>
        <row r="40">
          <cell r="B40" t="str">
            <v>105mm爆射炮:3</v>
          </cell>
        </row>
        <row r="41">
          <cell r="B41" t="str">
            <v>115mm远程T型炮:0</v>
          </cell>
        </row>
        <row r="42">
          <cell r="B42" t="str">
            <v>120mm加农炮:0</v>
          </cell>
        </row>
        <row r="43">
          <cell r="B43" t="str">
            <v>120mm远程T型炮:0</v>
          </cell>
        </row>
        <row r="44">
          <cell r="B44" t="str">
            <v>激光加农炮:0</v>
          </cell>
        </row>
        <row r="45">
          <cell r="B45" t="str">
            <v>激光加农炮:1</v>
          </cell>
        </row>
        <row r="46">
          <cell r="B46" t="str">
            <v>125mm加农炮:0</v>
          </cell>
        </row>
        <row r="47">
          <cell r="B47" t="str">
            <v>125mm加农炮:1</v>
          </cell>
        </row>
        <row r="48">
          <cell r="B48" t="str">
            <v>125mm加农炮:2</v>
          </cell>
        </row>
        <row r="49">
          <cell r="B49" t="str">
            <v>125mm加农炮:3</v>
          </cell>
        </row>
        <row r="50">
          <cell r="B50" t="str">
            <v>U鲨潜艇炮:0</v>
          </cell>
        </row>
        <row r="51">
          <cell r="B51" t="str">
            <v>U鲨潜艇炮:1</v>
          </cell>
        </row>
        <row r="52">
          <cell r="B52" t="str">
            <v>U鲨潜艇炮:2</v>
          </cell>
        </row>
        <row r="53">
          <cell r="B53" t="str">
            <v>U鲨潜艇炮:3</v>
          </cell>
        </row>
        <row r="54">
          <cell r="B54" t="str">
            <v>115mm火花炮:0</v>
          </cell>
        </row>
        <row r="55">
          <cell r="B55" t="str">
            <v>115mm火花炮:1</v>
          </cell>
        </row>
        <row r="56">
          <cell r="B56" t="str">
            <v>115mm火花炮:2</v>
          </cell>
        </row>
        <row r="57">
          <cell r="B57" t="str">
            <v>115mm火花炮:3</v>
          </cell>
        </row>
        <row r="58">
          <cell r="B58" t="str">
            <v>115mm爆射炮:0</v>
          </cell>
        </row>
        <row r="59">
          <cell r="B59" t="str">
            <v>115mm爆射炮:1</v>
          </cell>
        </row>
        <row r="60">
          <cell r="B60" t="str">
            <v>115mm爆射炮:2</v>
          </cell>
        </row>
        <row r="61">
          <cell r="B61" t="str">
            <v>115mm爆射炮:3</v>
          </cell>
        </row>
        <row r="62">
          <cell r="B62" t="str">
            <v>125mm远程T型炮:0</v>
          </cell>
        </row>
        <row r="63">
          <cell r="B63" t="str">
            <v>125mm远程T型炮:1</v>
          </cell>
        </row>
        <row r="64">
          <cell r="B64" t="str">
            <v>125mm远程T型炮:2</v>
          </cell>
        </row>
        <row r="65">
          <cell r="B65" t="str">
            <v>125mm远程T型炮:3</v>
          </cell>
        </row>
        <row r="66">
          <cell r="B66" t="str">
            <v>白金殿堂炮:0</v>
          </cell>
        </row>
        <row r="67">
          <cell r="B67" t="str">
            <v>白金殿堂炮:1</v>
          </cell>
        </row>
        <row r="68">
          <cell r="B68" t="str">
            <v>135mm加农炮:0</v>
          </cell>
        </row>
        <row r="69">
          <cell r="B69" t="str">
            <v>120mm火花炮:0</v>
          </cell>
        </row>
        <row r="70">
          <cell r="B70" t="str">
            <v>140mm火花炮:0</v>
          </cell>
        </row>
        <row r="71">
          <cell r="B71" t="str">
            <v>140mm火花炮:1</v>
          </cell>
        </row>
        <row r="72">
          <cell r="B72" t="str">
            <v>140mm火花炮:2</v>
          </cell>
        </row>
        <row r="73">
          <cell r="B73" t="str">
            <v>140mm火花炮:3</v>
          </cell>
        </row>
        <row r="74">
          <cell r="B74" t="str">
            <v>155mm加农炮:0</v>
          </cell>
        </row>
        <row r="75">
          <cell r="B75" t="str">
            <v>155mm加农炮:1</v>
          </cell>
        </row>
        <row r="76">
          <cell r="B76" t="str">
            <v>155mm加农炮:2</v>
          </cell>
        </row>
        <row r="77">
          <cell r="B77" t="str">
            <v>155mm加农炮:3</v>
          </cell>
        </row>
        <row r="78">
          <cell r="B78" t="str">
            <v>火炉加农炮:0</v>
          </cell>
        </row>
        <row r="79">
          <cell r="B79" t="str">
            <v>猴子加农炮:0</v>
          </cell>
        </row>
        <row r="80">
          <cell r="B80" t="str">
            <v>猴子加农炮:1</v>
          </cell>
        </row>
        <row r="81">
          <cell r="B81" t="str">
            <v>钻头加农炮:0</v>
          </cell>
        </row>
        <row r="82">
          <cell r="B82" t="str">
            <v>155mm火花炮:0</v>
          </cell>
        </row>
        <row r="83">
          <cell r="B83" t="str">
            <v>155mm火花炮:1</v>
          </cell>
        </row>
        <row r="84">
          <cell r="B84" t="str">
            <v>155mm火花炮:2</v>
          </cell>
        </row>
        <row r="85">
          <cell r="B85" t="str">
            <v>155mm火花炮:3</v>
          </cell>
        </row>
        <row r="86">
          <cell r="B86" t="str">
            <v>八岐大蛇:0</v>
          </cell>
        </row>
        <row r="87">
          <cell r="B87" t="str">
            <v>超声波加农炮:0</v>
          </cell>
        </row>
        <row r="88">
          <cell r="B88" t="str">
            <v>火星爆射炮:0</v>
          </cell>
        </row>
        <row r="89">
          <cell r="B89" t="str">
            <v>火星爆射炮:2</v>
          </cell>
        </row>
        <row r="90">
          <cell r="B90" t="str">
            <v>土星爆射炮:0</v>
          </cell>
        </row>
        <row r="91">
          <cell r="B91" t="str">
            <v>土星爆射炮:2</v>
          </cell>
        </row>
        <row r="92">
          <cell r="B92" t="str">
            <v>165mm幽灵炮:0</v>
          </cell>
        </row>
        <row r="93">
          <cell r="B93" t="str">
            <v>165mm幽灵炮:1</v>
          </cell>
        </row>
        <row r="94">
          <cell r="B94" t="str">
            <v>165mm幽灵炮:2</v>
          </cell>
        </row>
        <row r="95">
          <cell r="B95" t="str">
            <v>165mm幽灵炮:3</v>
          </cell>
        </row>
        <row r="96">
          <cell r="B96" t="str">
            <v>180mm爆射炮:0</v>
          </cell>
        </row>
        <row r="97">
          <cell r="B97" t="str">
            <v>180mm爆射炮:1</v>
          </cell>
        </row>
        <row r="98">
          <cell r="B98" t="str">
            <v>180mm爆射炮:2</v>
          </cell>
        </row>
        <row r="99">
          <cell r="B99" t="str">
            <v>180mm爆射炮:3</v>
          </cell>
        </row>
        <row r="100">
          <cell r="B100" t="str">
            <v>165mm远程T型炮:0</v>
          </cell>
        </row>
        <row r="101">
          <cell r="B101" t="str">
            <v>165mm远程T型炮:1</v>
          </cell>
        </row>
        <row r="102">
          <cell r="B102" t="str">
            <v>165mm远程T型炮:2</v>
          </cell>
        </row>
        <row r="103">
          <cell r="B103" t="str">
            <v>165mm远程T型炮:3</v>
          </cell>
        </row>
        <row r="104">
          <cell r="B104" t="str">
            <v>炸裂军刀炮:0</v>
          </cell>
        </row>
        <row r="105">
          <cell r="B105" t="str">
            <v>炸裂军刀炮:1</v>
          </cell>
        </row>
        <row r="106">
          <cell r="B106" t="str">
            <v>炸裂军刀炮:3</v>
          </cell>
        </row>
        <row r="107">
          <cell r="B107" t="str">
            <v>177mm非晶态炮:0</v>
          </cell>
        </row>
        <row r="108">
          <cell r="B108" t="str">
            <v>177mm非晶态炮:1</v>
          </cell>
        </row>
        <row r="109">
          <cell r="B109" t="str">
            <v>177mm非晶态炮:2</v>
          </cell>
        </row>
        <row r="110">
          <cell r="B110" t="str">
            <v>177mm非晶态炮:3</v>
          </cell>
        </row>
        <row r="111">
          <cell r="B111" t="str">
            <v>195mm爆射炮:0</v>
          </cell>
        </row>
        <row r="112">
          <cell r="B112" t="str">
            <v>195mm爆射炮:1</v>
          </cell>
        </row>
        <row r="113">
          <cell r="B113" t="str">
            <v>195mm爆射炮:2</v>
          </cell>
        </row>
        <row r="114">
          <cell r="B114" t="str">
            <v>195mm爆射炮:3</v>
          </cell>
        </row>
        <row r="115">
          <cell r="B115" t="str">
            <v>195mm加农炮:0</v>
          </cell>
        </row>
        <row r="116">
          <cell r="B116" t="str">
            <v>电磁投射炮:0</v>
          </cell>
        </row>
        <row r="117">
          <cell r="B117" t="str">
            <v>电磁投射炮:1</v>
          </cell>
        </row>
        <row r="118">
          <cell r="B118" t="str">
            <v>电磁投射炮:2</v>
          </cell>
        </row>
        <row r="119">
          <cell r="B119" t="str">
            <v>电磁投射炮:3</v>
          </cell>
        </row>
        <row r="120">
          <cell r="B120" t="str">
            <v>205mm绯牡丹炮:0</v>
          </cell>
        </row>
        <row r="121">
          <cell r="B121" t="str">
            <v>205mm绯牡丹炮:1</v>
          </cell>
        </row>
        <row r="122">
          <cell r="B122" t="str">
            <v>205mm绯牡丹炮:2</v>
          </cell>
        </row>
        <row r="123">
          <cell r="B123" t="str">
            <v>205mm绯牡丹炮:3</v>
          </cell>
        </row>
        <row r="124">
          <cell r="B124" t="str">
            <v>特利昂炮:0</v>
          </cell>
        </row>
        <row r="125">
          <cell r="B125" t="str">
            <v>特利昂炮:1</v>
          </cell>
        </row>
        <row r="126">
          <cell r="B126" t="str">
            <v>特利昂炮:2</v>
          </cell>
        </row>
        <row r="127">
          <cell r="B127" t="str">
            <v>特利昂炮:3</v>
          </cell>
        </row>
        <row r="128">
          <cell r="B128" t="str">
            <v>205mm加农炮:0</v>
          </cell>
        </row>
        <row r="129">
          <cell r="B129" t="str">
            <v>电击炮:0</v>
          </cell>
        </row>
        <row r="130">
          <cell r="B130" t="str">
            <v>电击炮:1</v>
          </cell>
        </row>
        <row r="131">
          <cell r="B131" t="str">
            <v>225mm许德拉炮:0</v>
          </cell>
        </row>
        <row r="132">
          <cell r="B132" t="str">
            <v>225mm许德拉炮:1</v>
          </cell>
        </row>
        <row r="133">
          <cell r="B133" t="str">
            <v>225mm许德拉炮:2</v>
          </cell>
        </row>
        <row r="134">
          <cell r="B134" t="str">
            <v>225mm许德拉炮:3</v>
          </cell>
        </row>
        <row r="135">
          <cell r="B135" t="str">
            <v>噩运振动炮:0</v>
          </cell>
        </row>
        <row r="136">
          <cell r="B136" t="str">
            <v>噩运振动炮:2</v>
          </cell>
        </row>
        <row r="137">
          <cell r="B137" t="str">
            <v>导弹加农炮:0</v>
          </cell>
        </row>
        <row r="138">
          <cell r="B138" t="str">
            <v>220mm地母神炮:0</v>
          </cell>
        </row>
        <row r="139">
          <cell r="B139" t="str">
            <v>220mm地母神炮:1</v>
          </cell>
        </row>
        <row r="140">
          <cell r="B140" t="str">
            <v>220mm地母神炮:2</v>
          </cell>
        </row>
        <row r="141">
          <cell r="B141" t="str">
            <v>220mm地母神炮:3</v>
          </cell>
        </row>
        <row r="142">
          <cell r="B142" t="str">
            <v>量子发电炮:0</v>
          </cell>
        </row>
        <row r="143">
          <cell r="B143" t="str">
            <v>雷电钻头:0</v>
          </cell>
        </row>
        <row r="144">
          <cell r="B144" t="str">
            <v>灵子加农炮:0</v>
          </cell>
        </row>
        <row r="145">
          <cell r="B145" t="str">
            <v>灵子加农炮:2</v>
          </cell>
        </row>
        <row r="146">
          <cell r="B146" t="str">
            <v>杰克未完成炮:0</v>
          </cell>
        </row>
        <row r="147">
          <cell r="B147" t="str">
            <v>杰克未完成炮:2</v>
          </cell>
        </row>
        <row r="148">
          <cell r="B148" t="str">
            <v>恐龙炮:0</v>
          </cell>
        </row>
        <row r="149">
          <cell r="B149" t="str">
            <v>恐龙炮:1</v>
          </cell>
        </row>
        <row r="150">
          <cell r="B150" t="str">
            <v>恐龙炮:2</v>
          </cell>
        </row>
        <row r="151">
          <cell r="B151" t="str">
            <v>恐龙炮:3</v>
          </cell>
        </row>
        <row r="152">
          <cell r="B152" t="str">
            <v>怪兽炮:0</v>
          </cell>
        </row>
        <row r="153">
          <cell r="B153" t="str">
            <v>怪兽炮:1</v>
          </cell>
        </row>
        <row r="154">
          <cell r="B154" t="str">
            <v>怪兽炮:2</v>
          </cell>
        </row>
        <row r="155">
          <cell r="B155" t="str">
            <v>怪兽炮:3</v>
          </cell>
        </row>
        <row r="156">
          <cell r="B156" t="str">
            <v>虎王旋风:0</v>
          </cell>
        </row>
        <row r="157">
          <cell r="B157" t="str">
            <v>虎王旋风:3</v>
          </cell>
        </row>
        <row r="158">
          <cell r="A158" t="str">
            <v>副</v>
          </cell>
        </row>
        <row r="159">
          <cell r="B159" t="str">
            <v>生锈机枪:0</v>
          </cell>
        </row>
        <row r="160">
          <cell r="B160" t="str">
            <v>7mm机枪:0</v>
          </cell>
        </row>
        <row r="161">
          <cell r="B161" t="str">
            <v>7.7mm机枪:0</v>
          </cell>
        </row>
        <row r="162">
          <cell r="B162" t="str">
            <v>7.7mm机枪:1</v>
          </cell>
        </row>
        <row r="163">
          <cell r="B163" t="str">
            <v>7.7mm机枪:2</v>
          </cell>
        </row>
        <row r="164">
          <cell r="B164" t="str">
            <v>7.7mm机枪:3</v>
          </cell>
        </row>
        <row r="165">
          <cell r="B165" t="str">
            <v>9mm机枪:0</v>
          </cell>
        </row>
        <row r="166">
          <cell r="B166" t="str">
            <v>格林炮:0</v>
          </cell>
        </row>
        <row r="167">
          <cell r="B167" t="str">
            <v>13mm机枪:0</v>
          </cell>
        </row>
        <row r="168">
          <cell r="B168" t="str">
            <v>11mm火神炮:0</v>
          </cell>
        </row>
        <row r="169">
          <cell r="B169" t="str">
            <v>冷气放射器:0</v>
          </cell>
        </row>
        <row r="170">
          <cell r="B170" t="str">
            <v>9mm重机枪:0</v>
          </cell>
        </row>
        <row r="171">
          <cell r="B171" t="str">
            <v>9mm重机枪:1</v>
          </cell>
        </row>
        <row r="172">
          <cell r="B172" t="str">
            <v>9mm重机枪:2</v>
          </cell>
        </row>
        <row r="173">
          <cell r="B173" t="str">
            <v>9mm重机枪:3</v>
          </cell>
        </row>
        <row r="174">
          <cell r="B174" t="str">
            <v>15mm火神炮:0</v>
          </cell>
        </row>
        <row r="175">
          <cell r="B175" t="str">
            <v>15mm火神炮:1</v>
          </cell>
        </row>
        <row r="176">
          <cell r="B176" t="str">
            <v>15mm火神炮:2</v>
          </cell>
        </row>
        <row r="177">
          <cell r="B177" t="str">
            <v>15mm火神炮:3</v>
          </cell>
        </row>
        <row r="178">
          <cell r="B178" t="str">
            <v>芥子毒蛇:0</v>
          </cell>
        </row>
        <row r="179">
          <cell r="B179" t="str">
            <v>音痴扩音器:0</v>
          </cell>
        </row>
        <row r="180">
          <cell r="B180" t="str">
            <v>音痴扩音器:1</v>
          </cell>
        </row>
        <row r="181">
          <cell r="B181" t="str">
            <v>音痴扩音器:2</v>
          </cell>
        </row>
        <row r="182">
          <cell r="B182" t="str">
            <v>音痴扩音器:3</v>
          </cell>
        </row>
        <row r="183">
          <cell r="B183" t="str">
            <v>16mm机枪:0</v>
          </cell>
        </row>
        <row r="184">
          <cell r="B184" t="str">
            <v>激光骑枪:0</v>
          </cell>
        </row>
        <row r="185">
          <cell r="B185" t="str">
            <v>雷电炸裂炮:0</v>
          </cell>
        </row>
        <row r="186">
          <cell r="B186" t="str">
            <v>雷电炸裂炮:1</v>
          </cell>
        </row>
        <row r="187">
          <cell r="B187" t="str">
            <v>雷电炸裂炮:2</v>
          </cell>
        </row>
        <row r="188">
          <cell r="B188" t="str">
            <v>雷电炸裂炮:3</v>
          </cell>
        </row>
        <row r="189">
          <cell r="B189" t="str">
            <v>爆炎喷射器:0</v>
          </cell>
        </row>
        <row r="190">
          <cell r="B190" t="str">
            <v>13mm重机枪:0</v>
          </cell>
        </row>
        <row r="191">
          <cell r="B191" t="str">
            <v>13mm重机枪:1</v>
          </cell>
        </row>
        <row r="192">
          <cell r="B192" t="str">
            <v>13mm重机枪:2</v>
          </cell>
        </row>
        <row r="193">
          <cell r="B193" t="str">
            <v>13mm重机枪:3</v>
          </cell>
        </row>
        <row r="194">
          <cell r="B194" t="str">
            <v>巨炮:0</v>
          </cell>
        </row>
        <row r="195">
          <cell r="B195" t="str">
            <v>重击角笛:0</v>
          </cell>
        </row>
        <row r="196">
          <cell r="B196" t="str">
            <v>突击镭射枪:0</v>
          </cell>
        </row>
        <row r="197">
          <cell r="B197" t="str">
            <v>突击镭射枪:1</v>
          </cell>
        </row>
        <row r="198">
          <cell r="B198" t="str">
            <v>突击镭射枪:2</v>
          </cell>
        </row>
        <row r="199">
          <cell r="B199" t="str">
            <v>突击镭射枪:3</v>
          </cell>
        </row>
        <row r="200">
          <cell r="B200" t="str">
            <v>18mm火神炮:0</v>
          </cell>
        </row>
        <row r="201">
          <cell r="B201" t="str">
            <v>时光停止器:0</v>
          </cell>
        </row>
        <row r="202">
          <cell r="B202" t="str">
            <v>破坏长笛:0</v>
          </cell>
        </row>
        <row r="203">
          <cell r="B203" t="str">
            <v>火炎枪:0</v>
          </cell>
        </row>
        <row r="204">
          <cell r="B204" t="str">
            <v>冻结枪:0</v>
          </cell>
        </row>
        <row r="205">
          <cell r="B205" t="str">
            <v>重型枪:0</v>
          </cell>
        </row>
        <row r="206">
          <cell r="B206" t="str">
            <v>Mr.烟囱:0</v>
          </cell>
        </row>
        <row r="207">
          <cell r="B207" t="str">
            <v>Mr.烟囱:1</v>
          </cell>
        </row>
        <row r="208">
          <cell r="B208" t="str">
            <v>Mr.烟囱:2</v>
          </cell>
        </row>
        <row r="209">
          <cell r="B209" t="str">
            <v>Mr.烟囱:3</v>
          </cell>
        </row>
        <row r="210">
          <cell r="B210" t="str">
            <v>烈焰龙:0</v>
          </cell>
        </row>
        <row r="211">
          <cell r="B211" t="str">
            <v>烈焰龙:1</v>
          </cell>
        </row>
        <row r="212">
          <cell r="B212" t="str">
            <v>烈焰龙:2</v>
          </cell>
        </row>
        <row r="213">
          <cell r="B213" t="str">
            <v>烈焰龙:3</v>
          </cell>
        </row>
        <row r="214">
          <cell r="B214" t="str">
            <v>22mm火神炮:0</v>
          </cell>
        </row>
        <row r="215">
          <cell r="B215" t="str">
            <v>22mm火神炮:1</v>
          </cell>
        </row>
        <row r="216">
          <cell r="B216" t="str">
            <v>22mm火神炮:2</v>
          </cell>
        </row>
        <row r="217">
          <cell r="B217" t="str">
            <v>22mm火神炮:3</v>
          </cell>
        </row>
        <row r="218">
          <cell r="B218" t="str">
            <v>猛牛火神炮:0</v>
          </cell>
        </row>
        <row r="219">
          <cell r="B219" t="str">
            <v>猛牛火神炮:2</v>
          </cell>
        </row>
        <row r="220">
          <cell r="B220" t="str">
            <v>绯牡丹火神炮:0</v>
          </cell>
        </row>
        <row r="221">
          <cell r="B221" t="str">
            <v>绯牡丹火神炮:1</v>
          </cell>
        </row>
        <row r="222">
          <cell r="B222" t="str">
            <v>绯牡丹火神炮:2</v>
          </cell>
        </row>
        <row r="223">
          <cell r="B223" t="str">
            <v>绯牡丹火神炮:3</v>
          </cell>
        </row>
        <row r="224">
          <cell r="B224" t="str">
            <v>玫瑰火神炮:0</v>
          </cell>
        </row>
        <row r="225">
          <cell r="B225" t="str">
            <v>玫瑰火神炮:1</v>
          </cell>
        </row>
        <row r="226">
          <cell r="B226" t="str">
            <v>玫瑰火神炮:2</v>
          </cell>
        </row>
        <row r="227">
          <cell r="B227" t="str">
            <v>玫瑰火神炮:3</v>
          </cell>
        </row>
        <row r="228">
          <cell r="B228" t="str">
            <v>雷电风暴:0</v>
          </cell>
        </row>
        <row r="229">
          <cell r="B229" t="str">
            <v>雷电风暴:1</v>
          </cell>
        </row>
        <row r="230">
          <cell r="B230" t="str">
            <v>雷电风暴:2</v>
          </cell>
        </row>
        <row r="231">
          <cell r="B231" t="str">
            <v>雷电风暴:3</v>
          </cell>
        </row>
        <row r="232">
          <cell r="B232" t="str">
            <v>杨贵妃火神炮:0</v>
          </cell>
        </row>
        <row r="233">
          <cell r="B233" t="str">
            <v>土星冻结炮:0</v>
          </cell>
        </row>
        <row r="234">
          <cell r="B234" t="str">
            <v>土星冻结炮:1</v>
          </cell>
        </row>
        <row r="235">
          <cell r="B235" t="str">
            <v>巨人炮:0</v>
          </cell>
        </row>
        <row r="236">
          <cell r="B236" t="str">
            <v>巨人炮:2</v>
          </cell>
        </row>
        <row r="237">
          <cell r="B237" t="str">
            <v>杰克清道夫:0</v>
          </cell>
        </row>
        <row r="238">
          <cell r="B238" t="str">
            <v>杰克清道夫:2</v>
          </cell>
        </row>
        <row r="239">
          <cell r="B239" t="str">
            <v>炫日光束:0</v>
          </cell>
        </row>
        <row r="240">
          <cell r="A240" t="str">
            <v>SE</v>
          </cell>
        </row>
        <row r="241">
          <cell r="B241" t="str">
            <v>生锈导弹:0</v>
          </cell>
        </row>
        <row r="242">
          <cell r="B242" t="str">
            <v>小型导弹:0</v>
          </cell>
        </row>
        <row r="243">
          <cell r="B243" t="str">
            <v>光束抹杀炮:0</v>
          </cell>
        </row>
        <row r="244">
          <cell r="B244" t="str">
            <v>导弹发射器:0</v>
          </cell>
        </row>
        <row r="245">
          <cell r="B245" t="str">
            <v>3的奇迹:0</v>
          </cell>
        </row>
        <row r="246">
          <cell r="B246" t="str">
            <v>ATM恶魔:0</v>
          </cell>
        </row>
        <row r="247">
          <cell r="B247" t="str">
            <v>踢踏舞者:0</v>
          </cell>
        </row>
        <row r="248">
          <cell r="B248" t="str">
            <v>扩散光束炮:0</v>
          </cell>
        </row>
        <row r="249">
          <cell r="B249" t="str">
            <v>大蛇导弹:0</v>
          </cell>
        </row>
        <row r="250">
          <cell r="B250" t="str">
            <v>高精度导弹:0</v>
          </cell>
        </row>
        <row r="251">
          <cell r="B251" t="str">
            <v>爆炎炸裂者:0</v>
          </cell>
        </row>
        <row r="252">
          <cell r="B252" t="str">
            <v>爆炎炸裂者:3</v>
          </cell>
        </row>
        <row r="253">
          <cell r="B253" t="str">
            <v>超级导弹1号:0</v>
          </cell>
        </row>
        <row r="254">
          <cell r="B254" t="str">
            <v>诱导CAT:0</v>
          </cell>
        </row>
        <row r="255">
          <cell r="B255" t="str">
            <v>棒球发球机:0</v>
          </cell>
        </row>
        <row r="256">
          <cell r="B256" t="str">
            <v>疯狂厨师:0</v>
          </cell>
        </row>
        <row r="257">
          <cell r="B257" t="str">
            <v>疯狂厨师:1</v>
          </cell>
        </row>
        <row r="258">
          <cell r="B258" t="str">
            <v>疯狂厨师:2</v>
          </cell>
        </row>
        <row r="259">
          <cell r="B259" t="str">
            <v>疯狂厨师:3</v>
          </cell>
        </row>
        <row r="260">
          <cell r="B260" t="str">
            <v>小型包装袋:0</v>
          </cell>
        </row>
        <row r="261">
          <cell r="B261" t="str">
            <v>生化破坏者:0</v>
          </cell>
        </row>
        <row r="262">
          <cell r="B262" t="str">
            <v>生化破坏者:1</v>
          </cell>
        </row>
        <row r="263">
          <cell r="B263" t="str">
            <v>生化破坏者:2</v>
          </cell>
        </row>
        <row r="264">
          <cell r="B264" t="str">
            <v>生化破坏者:3</v>
          </cell>
        </row>
        <row r="265">
          <cell r="B265" t="str">
            <v>机械粉碎者:0</v>
          </cell>
        </row>
        <row r="266">
          <cell r="B266" t="str">
            <v>机械粉碎者:1</v>
          </cell>
        </row>
        <row r="267">
          <cell r="B267" t="str">
            <v>机械粉碎者:2</v>
          </cell>
        </row>
        <row r="268">
          <cell r="B268" t="str">
            <v>机械粉碎者:3</v>
          </cell>
        </row>
        <row r="269">
          <cell r="B269" t="str">
            <v>轰天弹:0</v>
          </cell>
        </row>
        <row r="270">
          <cell r="B270" t="str">
            <v>蜈蚣炸弹:0</v>
          </cell>
        </row>
        <row r="271">
          <cell r="B271" t="str">
            <v>米加粒子炮:0</v>
          </cell>
        </row>
        <row r="272">
          <cell r="B272" t="str">
            <v>米加粒子炮:1</v>
          </cell>
        </row>
        <row r="273">
          <cell r="B273" t="str">
            <v>米加粒子炮:2</v>
          </cell>
        </row>
        <row r="274">
          <cell r="B274" t="str">
            <v>米加粒子炮:3</v>
          </cell>
        </row>
        <row r="275">
          <cell r="B275" t="str">
            <v>沙门菌猿导弹:0</v>
          </cell>
        </row>
        <row r="276">
          <cell r="B276" t="str">
            <v>沙门菌猿导弹:2</v>
          </cell>
        </row>
        <row r="277">
          <cell r="B277" t="str">
            <v>铁球巨人:0</v>
          </cell>
        </row>
        <row r="278">
          <cell r="B278" t="str">
            <v>铁球巨人:1</v>
          </cell>
        </row>
        <row r="279">
          <cell r="B279" t="str">
            <v>铁球巨人:2</v>
          </cell>
        </row>
        <row r="280">
          <cell r="B280" t="str">
            <v>铁球巨人:3</v>
          </cell>
        </row>
        <row r="281">
          <cell r="B281" t="str">
            <v>LI花生仁:0</v>
          </cell>
        </row>
        <row r="282">
          <cell r="B282" t="str">
            <v>火炎球:0</v>
          </cell>
        </row>
        <row r="283">
          <cell r="B283" t="str">
            <v>火炎球:1</v>
          </cell>
        </row>
        <row r="284">
          <cell r="B284" t="str">
            <v>圆周破坏者:0</v>
          </cell>
        </row>
        <row r="285">
          <cell r="B285" t="str">
            <v>沙门菌猿导弹α:0</v>
          </cell>
        </row>
        <row r="286">
          <cell r="B286" t="str">
            <v>沙门菌猿导弹α:1</v>
          </cell>
        </row>
        <row r="287">
          <cell r="B287" t="str">
            <v>沙门菌猿导弹α:2</v>
          </cell>
        </row>
        <row r="288">
          <cell r="B288" t="str">
            <v>沙门菌猿导弹α:3</v>
          </cell>
        </row>
        <row r="289">
          <cell r="B289" t="str">
            <v>硝基清道夫:0</v>
          </cell>
        </row>
        <row r="290">
          <cell r="B290" t="str">
            <v>连续凤凰:0</v>
          </cell>
        </row>
        <row r="291">
          <cell r="B291" t="str">
            <v>钢球巨人:0</v>
          </cell>
        </row>
        <row r="292">
          <cell r="B292" t="str">
            <v>钢球巨人:1</v>
          </cell>
        </row>
        <row r="293">
          <cell r="B293" t="str">
            <v>钢球巨人:2</v>
          </cell>
        </row>
        <row r="294">
          <cell r="B294" t="str">
            <v>钢球巨人:3</v>
          </cell>
        </row>
        <row r="295">
          <cell r="B295" t="str">
            <v>金珠Z:0</v>
          </cell>
        </row>
        <row r="296">
          <cell r="B296" t="str">
            <v>金珠Z:1</v>
          </cell>
        </row>
        <row r="297">
          <cell r="B297" t="str">
            <v>金珠Z:2</v>
          </cell>
        </row>
        <row r="298">
          <cell r="B298" t="str">
            <v>金珠Z:3</v>
          </cell>
        </row>
        <row r="299">
          <cell r="B299" t="str">
            <v>一发逆转神话:0</v>
          </cell>
        </row>
        <row r="300">
          <cell r="B300" t="str">
            <v>二重身:0</v>
          </cell>
        </row>
        <row r="301">
          <cell r="B301" t="str">
            <v>疾风骤雨:0</v>
          </cell>
        </row>
        <row r="302">
          <cell r="B302" t="str">
            <v>宇宙炸弹:0</v>
          </cell>
        </row>
        <row r="303">
          <cell r="B303" t="str">
            <v>宇宙炸弹:1</v>
          </cell>
        </row>
        <row r="304">
          <cell r="B304" t="str">
            <v>北极风:0</v>
          </cell>
        </row>
        <row r="305">
          <cell r="B305" t="str">
            <v>红莲女武神:0</v>
          </cell>
        </row>
        <row r="306">
          <cell r="B306" t="str">
            <v>雷电之冠:0</v>
          </cell>
        </row>
        <row r="307">
          <cell r="B307" t="str">
            <v>雷电之冠:1</v>
          </cell>
        </row>
        <row r="308">
          <cell r="B308" t="str">
            <v>雷电之冠:2</v>
          </cell>
        </row>
        <row r="309">
          <cell r="B309" t="str">
            <v>雷电之冠:3</v>
          </cell>
        </row>
        <row r="310">
          <cell r="B310" t="str">
            <v>S-龙卷:0</v>
          </cell>
        </row>
        <row r="311">
          <cell r="B311" t="str">
            <v>DDT暴雨:0</v>
          </cell>
        </row>
        <row r="312">
          <cell r="B312" t="str">
            <v>DDT暴雨:1</v>
          </cell>
        </row>
        <row r="313">
          <cell r="B313" t="str">
            <v>DDT暴雨:2</v>
          </cell>
        </row>
        <row r="314">
          <cell r="B314" t="str">
            <v>DDT暴雨:3</v>
          </cell>
        </row>
        <row r="315">
          <cell r="B315" t="str">
            <v>ATM绯牡丹:0</v>
          </cell>
        </row>
        <row r="316">
          <cell r="B316" t="str">
            <v>ATM绯牡丹:1</v>
          </cell>
        </row>
        <row r="317">
          <cell r="B317" t="str">
            <v>ATM绯牡丹:2</v>
          </cell>
        </row>
        <row r="318">
          <cell r="B318" t="str">
            <v>ATM绯牡丹:3</v>
          </cell>
        </row>
        <row r="319">
          <cell r="B319" t="str">
            <v>高音暴风:0</v>
          </cell>
        </row>
        <row r="320">
          <cell r="B320" t="str">
            <v>高音暴风:1</v>
          </cell>
        </row>
        <row r="321">
          <cell r="B321" t="str">
            <v>高音暴风:2</v>
          </cell>
        </row>
        <row r="322">
          <cell r="B322" t="str">
            <v>高音暴风:3</v>
          </cell>
        </row>
        <row r="323">
          <cell r="B323" t="str">
            <v>极光冻结者:0</v>
          </cell>
        </row>
        <row r="324">
          <cell r="B324" t="str">
            <v>极光冻结者:1</v>
          </cell>
        </row>
        <row r="325">
          <cell r="B325" t="str">
            <v>极光冻结者:2</v>
          </cell>
        </row>
        <row r="326">
          <cell r="B326" t="str">
            <v>极光冻结者:3</v>
          </cell>
        </row>
        <row r="327">
          <cell r="B327" t="str">
            <v>超越彩虹:0</v>
          </cell>
        </row>
        <row r="328">
          <cell r="B328" t="str">
            <v>超越彩虹:1</v>
          </cell>
        </row>
        <row r="329">
          <cell r="B329" t="str">
            <v>超越彩虹:2</v>
          </cell>
        </row>
        <row r="330">
          <cell r="B330" t="str">
            <v>超越彩虹:3</v>
          </cell>
        </row>
        <row r="331">
          <cell r="B331" t="str">
            <v>AT爱国者:0</v>
          </cell>
        </row>
        <row r="332">
          <cell r="B332" t="str">
            <v>蛇女妖镭射:0</v>
          </cell>
        </row>
        <row r="333">
          <cell r="B333" t="str">
            <v>扩散式密集阵系统:0</v>
          </cell>
        </row>
        <row r="334">
          <cell r="B334" t="str">
            <v>扩散式密集阵系统:1</v>
          </cell>
        </row>
        <row r="335">
          <cell r="B335" t="str">
            <v>扩散式密集阵系统:2</v>
          </cell>
        </row>
        <row r="336">
          <cell r="B336" t="str">
            <v>扩散式密集阵系统:3</v>
          </cell>
        </row>
        <row r="337">
          <cell r="B337" t="str">
            <v>闪光迎击神话:0</v>
          </cell>
        </row>
        <row r="338">
          <cell r="B338" t="str">
            <v>闪光迎击神话:1</v>
          </cell>
        </row>
        <row r="339">
          <cell r="B339" t="str">
            <v>超光速快子雷达:0</v>
          </cell>
        </row>
        <row r="340">
          <cell r="B340" t="str">
            <v>超光速快子雷达:1</v>
          </cell>
        </row>
        <row r="341">
          <cell r="B341" t="str">
            <v>超光速快子雷达:2</v>
          </cell>
        </row>
        <row r="342">
          <cell r="B342" t="str">
            <v>超光速快子雷达:3</v>
          </cell>
        </row>
        <row r="344">
          <cell r="B344" t="str">
            <v>钛合金钻头</v>
          </cell>
        </row>
        <row r="345">
          <cell r="B345" t="str">
            <v>骑手导弹</v>
          </cell>
        </row>
        <row r="346">
          <cell r="B346" t="str">
            <v>骑手翼炮</v>
          </cell>
        </row>
        <row r="347">
          <cell r="B347" t="str">
            <v>双重火神炮</v>
          </cell>
        </row>
        <row r="348">
          <cell r="B348" t="str">
            <v>三管火神炮</v>
          </cell>
        </row>
        <row r="349">
          <cell r="B349" t="str">
            <v>巨大钻头</v>
          </cell>
        </row>
        <row r="350">
          <cell r="B350" t="str">
            <v>巡逻车翼炮</v>
          </cell>
        </row>
        <row r="351">
          <cell r="B351" t="str">
            <v>尖刺保险杠</v>
          </cell>
        </row>
        <row r="352">
          <cell r="B352" t="str">
            <v>越野摩托火神炮</v>
          </cell>
        </row>
        <row r="353">
          <cell r="B353" t="str">
            <v>越野摩托炮II</v>
          </cell>
        </row>
        <row r="354">
          <cell r="B354" t="str">
            <v>越野摩托炮III</v>
          </cell>
        </row>
        <row r="355">
          <cell r="B355" t="str">
            <v>越野摩托导弹</v>
          </cell>
        </row>
        <row r="356">
          <cell r="B356" t="str">
            <v>高精度导弹R</v>
          </cell>
        </row>
        <row r="357">
          <cell r="B357" t="str">
            <v>高精度导弹X</v>
          </cell>
        </row>
        <row r="358">
          <cell r="B358" t="str">
            <v>骑射枪</v>
          </cell>
        </row>
        <row r="359">
          <cell r="B359" t="str">
            <v>二连骑射枪</v>
          </cell>
        </row>
        <row r="360">
          <cell r="B360" t="str">
            <v>骑手火炎</v>
          </cell>
        </row>
        <row r="361">
          <cell r="B361" t="str">
            <v>骑手导弹</v>
          </cell>
        </row>
        <row r="362">
          <cell r="B362" t="str">
            <v>喷射钻头</v>
          </cell>
        </row>
        <row r="363">
          <cell r="B363" t="str">
            <v>喷射钻头II</v>
          </cell>
        </row>
        <row r="364">
          <cell r="B364" t="str">
            <v>二本角</v>
          </cell>
        </row>
        <row r="365">
          <cell r="B365" t="str">
            <v>二本角II</v>
          </cell>
        </row>
        <row r="366">
          <cell r="B366" t="str">
            <v>二连加农炮</v>
          </cell>
        </row>
        <row r="367">
          <cell r="B367" t="str">
            <v>二连加农炮II</v>
          </cell>
        </row>
        <row r="368">
          <cell r="B368" t="str">
            <v>坦克翼炮</v>
          </cell>
        </row>
        <row r="369">
          <cell r="B369" t="str">
            <v>坦克翼炮II</v>
          </cell>
        </row>
        <row r="370">
          <cell r="B370" t="str">
            <v>饿狼火花炮</v>
          </cell>
        </row>
        <row r="371">
          <cell r="B371" t="str">
            <v>饿狼火花炮II</v>
          </cell>
        </row>
        <row r="372">
          <cell r="B372" t="str">
            <v>二连加农炮II</v>
          </cell>
        </row>
        <row r="373">
          <cell r="B373" t="str">
            <v>坦克翼炮</v>
          </cell>
        </row>
        <row r="374">
          <cell r="B374" t="str">
            <v>坦克翼炮II</v>
          </cell>
        </row>
        <row r="375">
          <cell r="B375" t="str">
            <v>坦克导弹</v>
          </cell>
        </row>
        <row r="376">
          <cell r="B376" t="str">
            <v>坦克导弹II</v>
          </cell>
        </row>
        <row r="377">
          <cell r="B377" t="str">
            <v>急速火神炮</v>
          </cell>
        </row>
        <row r="378">
          <cell r="B378" t="str">
            <v>火炎旋风</v>
          </cell>
        </row>
        <row r="379">
          <cell r="B379" t="str">
            <v>巨人钻头</v>
          </cell>
        </row>
        <row r="380">
          <cell r="B380" t="str">
            <v>独眼巨人钻头</v>
          </cell>
        </row>
        <row r="381">
          <cell r="B381" t="str">
            <v>精准翼炮</v>
          </cell>
        </row>
        <row r="382">
          <cell r="B382" t="str">
            <v>精准翼炮II</v>
          </cell>
        </row>
        <row r="383">
          <cell r="B383" t="str">
            <v>导弹破坏者</v>
          </cell>
        </row>
        <row r="384">
          <cell r="B384" t="str">
            <v>导弹破坏者II</v>
          </cell>
        </row>
        <row r="385">
          <cell r="B385" t="str">
            <v>40mm机关炮</v>
          </cell>
        </row>
        <row r="386">
          <cell r="B386" t="str">
            <v>44mm机关炮</v>
          </cell>
        </row>
        <row r="387">
          <cell r="B387" t="str">
            <v>机炮三重奏</v>
          </cell>
        </row>
        <row r="388">
          <cell r="B388" t="str">
            <v>最终压缩炮</v>
          </cell>
        </row>
        <row r="389">
          <cell r="B389" t="str">
            <v>大钻头</v>
          </cell>
        </row>
        <row r="390">
          <cell r="B390" t="str">
            <v>巨大钻头</v>
          </cell>
        </row>
        <row r="391">
          <cell r="B391" t="str">
            <v>对空导弹炮</v>
          </cell>
        </row>
        <row r="392">
          <cell r="B392" t="str">
            <v>PAC导弹炮</v>
          </cell>
        </row>
        <row r="393">
          <cell r="B393" t="str">
            <v>多弹头圣剑</v>
          </cell>
        </row>
        <row r="394">
          <cell r="B394" t="str">
            <v>ARH大蛇</v>
          </cell>
        </row>
        <row r="395">
          <cell r="B395" t="str">
            <v>坦克导弹</v>
          </cell>
        </row>
        <row r="396">
          <cell r="B396" t="str">
            <v>坦克导弹II</v>
          </cell>
        </row>
        <row r="397">
          <cell r="B397" t="str">
            <v>坦克翼炮</v>
          </cell>
        </row>
        <row r="398">
          <cell r="B398" t="str">
            <v>坦克翼炮II</v>
          </cell>
        </row>
        <row r="399">
          <cell r="B399" t="str">
            <v>骑手激光</v>
          </cell>
        </row>
        <row r="400">
          <cell r="B400" t="str">
            <v>骑手导弹</v>
          </cell>
        </row>
        <row r="401">
          <cell r="B401" t="str">
            <v>钛合金重剑</v>
          </cell>
        </row>
        <row r="402">
          <cell r="B402" t="str">
            <v>神龛大厅</v>
          </cell>
        </row>
        <row r="403">
          <cell r="B403" t="str">
            <v>神龛翼炮</v>
          </cell>
        </row>
        <row r="404">
          <cell r="B404" t="str">
            <v>神龛发射器</v>
          </cell>
        </row>
        <row r="405">
          <cell r="B405" t="str">
            <v>神龛导弹</v>
          </cell>
        </row>
        <row r="406">
          <cell r="B406" t="str">
            <v>神龛导弹II</v>
          </cell>
        </row>
        <row r="407">
          <cell r="B407" t="str">
            <v>究极加农炮</v>
          </cell>
        </row>
        <row r="408">
          <cell r="B408" t="str">
            <v>究极加农炮II</v>
          </cell>
        </row>
        <row r="409">
          <cell r="B409" t="str">
            <v>究极加农炮III</v>
          </cell>
        </row>
        <row r="410">
          <cell r="B410" t="str">
            <v>究极加农炮IV</v>
          </cell>
        </row>
        <row r="411">
          <cell r="B411" t="str">
            <v>次元镭射炮</v>
          </cell>
        </row>
        <row r="412">
          <cell r="B412" t="str">
            <v>四次元镭射炮</v>
          </cell>
        </row>
        <row r="413">
          <cell r="B413" t="str">
            <v>异次元镭射炮</v>
          </cell>
        </row>
        <row r="414">
          <cell r="B414" t="str">
            <v>超巨型钻头</v>
          </cell>
        </row>
        <row r="415">
          <cell r="B415" t="str">
            <v>双重钻头</v>
          </cell>
        </row>
        <row r="416">
          <cell r="B416" t="str">
            <v>坦克翼炮</v>
          </cell>
        </row>
        <row r="417">
          <cell r="B417" t="str">
            <v>坦克翼炮II</v>
          </cell>
        </row>
        <row r="418">
          <cell r="B418" t="str">
            <v>坦克导弹</v>
          </cell>
        </row>
        <row r="419">
          <cell r="B419" t="str">
            <v>坦克导弹II</v>
          </cell>
        </row>
        <row r="420">
          <cell r="B420" t="str">
            <v>鼻子加农炮</v>
          </cell>
        </row>
        <row r="421">
          <cell r="B421" t="str">
            <v>鼻子加农炮II</v>
          </cell>
        </row>
        <row r="422">
          <cell r="B422" t="str">
            <v>鼻子加农炮III</v>
          </cell>
        </row>
        <row r="423">
          <cell r="B423" t="str">
            <v>鼻子加农炮IV</v>
          </cell>
        </row>
        <row r="424">
          <cell r="B424" t="str">
            <v>鼻子加农炮V</v>
          </cell>
        </row>
        <row r="425">
          <cell r="B425" t="str">
            <v>鼻子加农炮VI</v>
          </cell>
        </row>
        <row r="426">
          <cell r="B426" t="str">
            <v>鼻子加农炮VII</v>
          </cell>
        </row>
        <row r="427">
          <cell r="B427" t="str">
            <v>鼻子火炎</v>
          </cell>
        </row>
        <row r="428">
          <cell r="B428" t="str">
            <v>鼻子火炎II</v>
          </cell>
        </row>
        <row r="429">
          <cell r="B429" t="str">
            <v>鼻子火炎III</v>
          </cell>
        </row>
        <row r="430">
          <cell r="B430" t="str">
            <v>鼻子火炎IV</v>
          </cell>
        </row>
        <row r="431">
          <cell r="B431" t="str">
            <v>鼻子火炎V</v>
          </cell>
        </row>
        <row r="432">
          <cell r="B432" t="str">
            <v>鼻子火炎VI</v>
          </cell>
        </row>
        <row r="433">
          <cell r="B433" t="str">
            <v>鼻子火炎VII</v>
          </cell>
        </row>
        <row r="434">
          <cell r="B434" t="str">
            <v>鼻子暴风雪</v>
          </cell>
        </row>
        <row r="435">
          <cell r="B435" t="str">
            <v>鼻子暴风雪II</v>
          </cell>
        </row>
        <row r="436">
          <cell r="B436" t="str">
            <v>鼻子暴风雪III</v>
          </cell>
        </row>
        <row r="437">
          <cell r="B437" t="str">
            <v>鼻子暴风雪IV</v>
          </cell>
        </row>
        <row r="438">
          <cell r="B438" t="str">
            <v>鼻子暴风雪V</v>
          </cell>
        </row>
        <row r="439">
          <cell r="B439" t="str">
            <v>鼻子暴风雪VI</v>
          </cell>
        </row>
        <row r="440">
          <cell r="B440" t="str">
            <v>鼻子暴风雪VII</v>
          </cell>
        </row>
        <row r="441">
          <cell r="B441" t="str">
            <v>鼻子剧毒</v>
          </cell>
        </row>
        <row r="442">
          <cell r="B442" t="str">
            <v>鼻子剧毒II</v>
          </cell>
        </row>
        <row r="443">
          <cell r="B443" t="str">
            <v>鼻子剧毒III</v>
          </cell>
        </row>
        <row r="444">
          <cell r="B444" t="str">
            <v>鼻子剧毒IV</v>
          </cell>
        </row>
        <row r="445">
          <cell r="B445" t="str">
            <v>鼻子剧毒V</v>
          </cell>
        </row>
        <row r="446">
          <cell r="B446" t="str">
            <v>鼻子剧毒VI</v>
          </cell>
        </row>
        <row r="447">
          <cell r="B447" t="str">
            <v>鼻子剧毒VII</v>
          </cell>
        </row>
        <row r="448">
          <cell r="B448" t="str">
            <v>长毛象之翼</v>
          </cell>
        </row>
        <row r="449">
          <cell r="B449" t="str">
            <v>长毛象之翼II</v>
          </cell>
        </row>
        <row r="450">
          <cell r="B450" t="str">
            <v>长毛象之翼III</v>
          </cell>
        </row>
        <row r="451">
          <cell r="B451" t="str">
            <v>长毛象之翼IV</v>
          </cell>
        </row>
        <row r="452">
          <cell r="B452" t="str">
            <v>生化导弹</v>
          </cell>
        </row>
        <row r="453">
          <cell r="B453" t="str">
            <v>生化导弹II</v>
          </cell>
        </row>
        <row r="454">
          <cell r="B454" t="str">
            <v>生化导弹III</v>
          </cell>
        </row>
        <row r="455">
          <cell r="B455" t="str">
            <v>生化导弹IV</v>
          </cell>
        </row>
        <row r="456">
          <cell r="B456" t="str">
            <v>巨角属性炮</v>
          </cell>
        </row>
        <row r="457">
          <cell r="B457" t="str">
            <v>巨角属性炮II</v>
          </cell>
        </row>
        <row r="458">
          <cell r="B458" t="str">
            <v>巨角属性炮III</v>
          </cell>
        </row>
        <row r="459">
          <cell r="B459" t="str">
            <v>巨角属性炮IV</v>
          </cell>
        </row>
        <row r="460">
          <cell r="B460" t="str">
            <v>巨角属性炮V</v>
          </cell>
        </row>
        <row r="461">
          <cell r="B461" t="str">
            <v>巨角属性炮VI</v>
          </cell>
        </row>
        <row r="462">
          <cell r="B462" t="str">
            <v>巨角属性炮VII</v>
          </cell>
        </row>
        <row r="463">
          <cell r="B463" t="str">
            <v>音速巨角</v>
          </cell>
        </row>
        <row r="464">
          <cell r="B464" t="str">
            <v>音速巨角II</v>
          </cell>
        </row>
        <row r="465">
          <cell r="B465" t="str">
            <v>音速巨角III</v>
          </cell>
        </row>
        <row r="466">
          <cell r="B466" t="str">
            <v>音速巨角IV</v>
          </cell>
        </row>
        <row r="467">
          <cell r="B467" t="str">
            <v>音速巨角V</v>
          </cell>
        </row>
        <row r="468">
          <cell r="B468" t="str">
            <v>音速巨角VI</v>
          </cell>
        </row>
        <row r="469">
          <cell r="B469" t="str">
            <v>音速巨角VII</v>
          </cell>
        </row>
        <row r="470">
          <cell r="B470" t="str">
            <v>雷暴巨角</v>
          </cell>
        </row>
        <row r="471">
          <cell r="B471" t="str">
            <v>雷暴巨角II</v>
          </cell>
        </row>
        <row r="472">
          <cell r="B472" t="str">
            <v>雷暴巨角III</v>
          </cell>
        </row>
        <row r="473">
          <cell r="B473" t="str">
            <v>雷暴巨角IV</v>
          </cell>
        </row>
        <row r="474">
          <cell r="B474" t="str">
            <v>雷暴巨角V</v>
          </cell>
        </row>
        <row r="475">
          <cell r="B475" t="str">
            <v>雷暴巨角VI</v>
          </cell>
        </row>
        <row r="476">
          <cell r="B476" t="str">
            <v>雷暴巨角VII</v>
          </cell>
        </row>
        <row r="477">
          <cell r="B477" t="str">
            <v>钻头巨角</v>
          </cell>
        </row>
        <row r="478">
          <cell r="B478" t="str">
            <v>钻头巨角II</v>
          </cell>
        </row>
        <row r="479">
          <cell r="B479" t="str">
            <v>钻头巨角III</v>
          </cell>
        </row>
        <row r="480">
          <cell r="B480" t="str">
            <v>钻头巨角IV</v>
          </cell>
        </row>
        <row r="481">
          <cell r="B481" t="str">
            <v>钻头巨角V</v>
          </cell>
        </row>
        <row r="482">
          <cell r="B482" t="str">
            <v>钻头巨角VI</v>
          </cell>
        </row>
        <row r="483">
          <cell r="B483" t="str">
            <v>钻头巨角VII</v>
          </cell>
        </row>
        <row r="484">
          <cell r="B484" t="str">
            <v>甲虫副炮</v>
          </cell>
        </row>
        <row r="485">
          <cell r="B485" t="str">
            <v>生化导弹</v>
          </cell>
        </row>
        <row r="486">
          <cell r="B486" t="str">
            <v>生化导弹II</v>
          </cell>
        </row>
        <row r="487">
          <cell r="B487" t="str">
            <v>生化导弹III</v>
          </cell>
        </row>
        <row r="488">
          <cell r="B488" t="str">
            <v>生化导弹IV</v>
          </cell>
        </row>
        <row r="489">
          <cell r="B489" t="str">
            <v>剧毒墨汁</v>
          </cell>
        </row>
        <row r="490">
          <cell r="B490" t="str">
            <v>剧毒墨汁II</v>
          </cell>
        </row>
        <row r="491">
          <cell r="B491" t="str">
            <v>剧毒墨汁III</v>
          </cell>
        </row>
        <row r="492">
          <cell r="B492" t="str">
            <v>剧毒墨汁IV</v>
          </cell>
        </row>
        <row r="493">
          <cell r="B493" t="str">
            <v>剧毒墨汁V</v>
          </cell>
        </row>
        <row r="494">
          <cell r="B494" t="str">
            <v>剧毒墨汁VI</v>
          </cell>
        </row>
        <row r="495">
          <cell r="B495" t="str">
            <v>剧毒墨汁VII</v>
          </cell>
        </row>
        <row r="496">
          <cell r="B496" t="str">
            <v>音速喷射</v>
          </cell>
        </row>
        <row r="497">
          <cell r="B497" t="str">
            <v>音速喷射II</v>
          </cell>
        </row>
        <row r="498">
          <cell r="B498" t="str">
            <v>音速喷射III</v>
          </cell>
        </row>
        <row r="499">
          <cell r="B499" t="str">
            <v>音速喷射IV</v>
          </cell>
        </row>
        <row r="500">
          <cell r="B500" t="str">
            <v>音速喷射V</v>
          </cell>
        </row>
        <row r="501">
          <cell r="B501" t="str">
            <v>音速喷射VI</v>
          </cell>
        </row>
        <row r="502">
          <cell r="B502" t="str">
            <v>音速喷射VII</v>
          </cell>
        </row>
        <row r="503">
          <cell r="B503" t="str">
            <v>寒冰喷射</v>
          </cell>
        </row>
        <row r="504">
          <cell r="B504" t="str">
            <v>寒冰喷射II</v>
          </cell>
        </row>
        <row r="505">
          <cell r="B505" t="str">
            <v>寒冰喷射III</v>
          </cell>
        </row>
        <row r="506">
          <cell r="B506" t="str">
            <v>寒冰喷射IV</v>
          </cell>
        </row>
        <row r="507">
          <cell r="B507" t="str">
            <v>寒冰喷射V</v>
          </cell>
        </row>
        <row r="508">
          <cell r="B508" t="str">
            <v>寒冰喷射VI</v>
          </cell>
        </row>
        <row r="509">
          <cell r="B509" t="str">
            <v>寒冰喷射VII</v>
          </cell>
        </row>
        <row r="510">
          <cell r="B510" t="str">
            <v>火炎喷射</v>
          </cell>
        </row>
        <row r="511">
          <cell r="B511" t="str">
            <v>火炎喷射II</v>
          </cell>
        </row>
        <row r="512">
          <cell r="B512" t="str">
            <v>火炎喷射III</v>
          </cell>
        </row>
        <row r="513">
          <cell r="B513" t="str">
            <v>火炎喷射IV</v>
          </cell>
        </row>
        <row r="514">
          <cell r="B514" t="str">
            <v>火炎喷射V</v>
          </cell>
        </row>
        <row r="515">
          <cell r="B515" t="str">
            <v>火炎喷射VI</v>
          </cell>
        </row>
        <row r="516">
          <cell r="B516" t="str">
            <v>火炎喷射VII</v>
          </cell>
        </row>
        <row r="517">
          <cell r="B517" t="str">
            <v>生化导弹</v>
          </cell>
        </row>
        <row r="518">
          <cell r="B518" t="str">
            <v>生化导弹II</v>
          </cell>
        </row>
        <row r="519">
          <cell r="B519" t="str">
            <v>生化导弹III</v>
          </cell>
        </row>
        <row r="520">
          <cell r="B520" t="str">
            <v>生化导弹IV</v>
          </cell>
        </row>
        <row r="521">
          <cell r="B521" t="str">
            <v>巨角加农炮</v>
          </cell>
        </row>
        <row r="522">
          <cell r="B522" t="str">
            <v>巨角加农炮II</v>
          </cell>
        </row>
        <row r="523">
          <cell r="B523" t="str">
            <v>巨角加农炮III</v>
          </cell>
        </row>
        <row r="524">
          <cell r="B524" t="str">
            <v>巨角加农炮IV</v>
          </cell>
        </row>
        <row r="525">
          <cell r="B525" t="str">
            <v>巨角加农炮V</v>
          </cell>
        </row>
        <row r="526">
          <cell r="B526" t="str">
            <v>巨角加农炮VI</v>
          </cell>
        </row>
        <row r="527">
          <cell r="B527" t="str">
            <v>巨角加农炮VII</v>
          </cell>
        </row>
        <row r="528">
          <cell r="B528" t="str">
            <v>电击巨角</v>
          </cell>
        </row>
        <row r="529">
          <cell r="B529" t="str">
            <v>电击巨角II</v>
          </cell>
        </row>
        <row r="530">
          <cell r="B530" t="str">
            <v>电击巨角III</v>
          </cell>
        </row>
        <row r="531">
          <cell r="B531" t="str">
            <v>电击巨角IV</v>
          </cell>
        </row>
        <row r="532">
          <cell r="B532" t="str">
            <v>电击巨角V</v>
          </cell>
        </row>
        <row r="533">
          <cell r="B533" t="str">
            <v>电击巨角VI</v>
          </cell>
        </row>
        <row r="534">
          <cell r="B534" t="str">
            <v>电击巨角VII</v>
          </cell>
        </row>
        <row r="535">
          <cell r="B535" t="str">
            <v>三角龙火神炮</v>
          </cell>
        </row>
        <row r="536">
          <cell r="B536" t="str">
            <v>三角龙火神炮II</v>
          </cell>
        </row>
        <row r="537">
          <cell r="B537" t="str">
            <v>三角龙火神炮III</v>
          </cell>
        </row>
        <row r="538">
          <cell r="B538" t="str">
            <v>三角龙火神炮IV</v>
          </cell>
        </row>
        <row r="539">
          <cell r="B539" t="str">
            <v>三角龙火神炮V</v>
          </cell>
        </row>
        <row r="540">
          <cell r="B540" t="str">
            <v>生化导弹</v>
          </cell>
        </row>
        <row r="541">
          <cell r="B541" t="str">
            <v>生化导弹II</v>
          </cell>
        </row>
        <row r="542">
          <cell r="B542" t="str">
            <v>生化导弹III</v>
          </cell>
        </row>
        <row r="543">
          <cell r="B543" t="str">
            <v>生化导弹V</v>
          </cell>
        </row>
        <row r="544">
          <cell r="B544" t="str">
            <v>镭射双角</v>
          </cell>
        </row>
        <row r="545">
          <cell r="B545" t="str">
            <v>镭射双角II</v>
          </cell>
        </row>
        <row r="546">
          <cell r="B546" t="str">
            <v>镭射双角III</v>
          </cell>
        </row>
        <row r="547">
          <cell r="B547" t="str">
            <v>镭射双角IV</v>
          </cell>
        </row>
        <row r="548">
          <cell r="B548" t="str">
            <v>镭射双角V</v>
          </cell>
        </row>
        <row r="549">
          <cell r="B549" t="str">
            <v>镭射双角VI</v>
          </cell>
        </row>
        <row r="550">
          <cell r="B550" t="str">
            <v>镭射双角VII</v>
          </cell>
        </row>
        <row r="551">
          <cell r="B551" t="str">
            <v>钻头长枪</v>
          </cell>
        </row>
        <row r="552">
          <cell r="B552" t="str">
            <v>钻头长枪II</v>
          </cell>
        </row>
        <row r="553">
          <cell r="B553" t="str">
            <v>钻头长枪III</v>
          </cell>
        </row>
        <row r="554">
          <cell r="B554" t="str">
            <v>钻头长枪IV</v>
          </cell>
        </row>
        <row r="555">
          <cell r="B555" t="str">
            <v>钻头长枪V</v>
          </cell>
        </row>
        <row r="556">
          <cell r="B556" t="str">
            <v>钻头长枪VI</v>
          </cell>
        </row>
        <row r="557">
          <cell r="B557" t="str">
            <v>钻头长枪VII</v>
          </cell>
        </row>
        <row r="558">
          <cell r="B558" t="str">
            <v>三角龙加农炮</v>
          </cell>
        </row>
        <row r="559">
          <cell r="B559" t="str">
            <v>三角龙加农炮II</v>
          </cell>
        </row>
        <row r="560">
          <cell r="B560" t="str">
            <v>三角龙加农炮III</v>
          </cell>
        </row>
        <row r="561">
          <cell r="B561" t="str">
            <v>生化导弹</v>
          </cell>
        </row>
        <row r="562">
          <cell r="B562" t="str">
            <v>生化导弹II</v>
          </cell>
        </row>
        <row r="563">
          <cell r="B563" t="str">
            <v>生化导弹III</v>
          </cell>
        </row>
        <row r="564">
          <cell r="B564" t="str">
            <v>生化导弹IV</v>
          </cell>
        </row>
        <row r="565">
          <cell r="B565" t="str">
            <v>火花巨角炮</v>
          </cell>
        </row>
      </sheetData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://metalmax.fans/" TargetMode="External"/><Relationship Id="rId2" Type="http://schemas.openxmlformats.org/officeDocument/2006/relationships/hyperlink" Target="ftp://mm@s.es-geom.com/" TargetMode="External"/><Relationship Id="rId1" Type="http://schemas.openxmlformats.org/officeDocument/2006/relationships/hyperlink" Target="http://mm.es-geom.com/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printerSettings" Target="../printerSettings/printerSettings1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printerSettings" Target="../printerSettings/printerSettings1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00FF00"/>
  </sheetPr>
  <dimension ref="A1:AH108"/>
  <sheetViews>
    <sheetView showGridLines="0" tabSelected="1" workbookViewId="0">
      <selection activeCell="AJ31" sqref="AJ31"/>
    </sheetView>
  </sheetViews>
  <sheetFormatPr defaultRowHeight="11.25" x14ac:dyDescent="0.2"/>
  <cols>
    <col min="1" max="34" width="4.375" style="10" customWidth="1"/>
    <col min="35" max="16384" width="9" style="10"/>
  </cols>
  <sheetData>
    <row r="1" spans="1:34" x14ac:dyDescent="0.2">
      <c r="A1" s="74"/>
      <c r="B1" s="74"/>
      <c r="C1" s="74"/>
      <c r="D1" s="74"/>
      <c r="E1" s="74"/>
      <c r="F1" s="74"/>
      <c r="G1" s="74"/>
      <c r="H1" s="74"/>
      <c r="I1" s="74"/>
      <c r="J1" s="74"/>
      <c r="K1" s="74"/>
      <c r="L1" s="74"/>
      <c r="M1" s="74"/>
      <c r="N1" s="74"/>
      <c r="O1" s="74"/>
      <c r="P1" s="74"/>
      <c r="Q1" s="74"/>
      <c r="R1" s="74"/>
      <c r="S1" s="74"/>
      <c r="T1" s="74"/>
      <c r="U1" s="74"/>
      <c r="V1" s="74"/>
      <c r="W1" s="74"/>
      <c r="X1" s="74"/>
      <c r="Y1" s="74"/>
      <c r="Z1" s="74"/>
      <c r="AA1" s="74"/>
      <c r="AB1" s="74"/>
      <c r="AC1" s="74"/>
      <c r="AD1" s="74"/>
      <c r="AE1" s="74"/>
      <c r="AF1" s="74"/>
      <c r="AG1" s="74"/>
      <c r="AH1" s="74"/>
    </row>
    <row r="2" spans="1:34" x14ac:dyDescent="0.2">
      <c r="A2" s="74"/>
      <c r="B2" s="74"/>
      <c r="C2" s="74"/>
      <c r="D2" s="74"/>
      <c r="E2" s="74"/>
      <c r="F2" s="74"/>
      <c r="G2" s="74"/>
      <c r="H2" s="74"/>
      <c r="I2" s="74"/>
      <c r="J2" s="74"/>
      <c r="K2" s="74"/>
      <c r="L2" s="74"/>
      <c r="M2" s="74"/>
      <c r="N2" s="74"/>
      <c r="O2" s="74"/>
      <c r="P2" s="74"/>
      <c r="Q2" s="74"/>
      <c r="R2" s="74"/>
      <c r="S2" s="74"/>
      <c r="T2" s="74"/>
      <c r="U2" s="74"/>
      <c r="V2" s="74"/>
      <c r="W2" s="74"/>
      <c r="X2" s="74"/>
      <c r="Y2" s="74"/>
      <c r="Z2" s="74"/>
      <c r="AA2" s="74"/>
      <c r="AB2" s="74"/>
      <c r="AC2" s="74"/>
      <c r="AD2" s="74"/>
      <c r="AE2" s="74"/>
      <c r="AF2" s="74"/>
      <c r="AG2" s="74"/>
      <c r="AH2" s="74"/>
    </row>
    <row r="3" spans="1:34" x14ac:dyDescent="0.2">
      <c r="A3" s="74"/>
      <c r="B3" s="74"/>
      <c r="C3" s="74"/>
      <c r="D3" s="74"/>
      <c r="E3" s="74"/>
      <c r="F3" s="74"/>
      <c r="G3" s="74"/>
      <c r="H3" s="74"/>
      <c r="I3" s="74"/>
      <c r="J3" s="74"/>
      <c r="K3" s="74"/>
      <c r="L3" s="74"/>
      <c r="M3" s="74"/>
      <c r="N3" s="74"/>
      <c r="O3" s="74"/>
      <c r="P3" s="74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</row>
    <row r="4" spans="1:34" x14ac:dyDescent="0.2">
      <c r="A4" s="74"/>
      <c r="B4" s="74"/>
      <c r="C4" s="74"/>
      <c r="D4" s="74"/>
      <c r="E4" s="74"/>
      <c r="F4" s="74"/>
      <c r="G4" s="74"/>
      <c r="H4" s="74"/>
      <c r="I4" s="74"/>
      <c r="J4" s="74"/>
      <c r="K4" s="74"/>
      <c r="L4" s="74"/>
      <c r="M4" s="74"/>
      <c r="N4" s="74"/>
      <c r="O4" s="74"/>
      <c r="P4" s="74"/>
      <c r="Q4" s="74"/>
      <c r="R4" s="74"/>
      <c r="S4" s="74"/>
      <c r="T4" s="74"/>
      <c r="U4" s="74"/>
      <c r="V4" s="74"/>
      <c r="W4" s="74"/>
      <c r="X4" s="74"/>
      <c r="Y4" s="74"/>
      <c r="Z4" s="74"/>
      <c r="AA4" s="74"/>
      <c r="AB4" s="74"/>
      <c r="AC4" s="74"/>
      <c r="AD4" s="74"/>
      <c r="AE4" s="74"/>
      <c r="AF4" s="74"/>
      <c r="AG4" s="74"/>
      <c r="AH4" s="74"/>
    </row>
    <row r="5" spans="1:34" x14ac:dyDescent="0.2">
      <c r="A5" s="74"/>
      <c r="B5" s="74"/>
      <c r="C5" s="74"/>
      <c r="D5" s="74"/>
      <c r="E5" s="74"/>
      <c r="F5" s="74"/>
      <c r="G5" s="74"/>
      <c r="H5" s="74"/>
      <c r="I5" s="74"/>
      <c r="J5" s="74"/>
      <c r="K5" s="74"/>
      <c r="L5" s="74"/>
      <c r="M5" s="74"/>
      <c r="N5" s="74"/>
      <c r="O5" s="74"/>
      <c r="P5" s="74"/>
      <c r="Q5" s="74"/>
      <c r="R5" s="74"/>
      <c r="S5" s="74"/>
      <c r="T5" s="74"/>
      <c r="U5" s="74"/>
      <c r="V5" s="74"/>
      <c r="W5" s="74"/>
      <c r="X5" s="74"/>
      <c r="Y5" s="74"/>
      <c r="Z5" s="74"/>
      <c r="AA5" s="74"/>
      <c r="AB5" s="74"/>
      <c r="AC5" s="74"/>
      <c r="AD5" s="74"/>
      <c r="AE5" s="74"/>
      <c r="AF5" s="74"/>
      <c r="AG5" s="74"/>
      <c r="AH5" s="74"/>
    </row>
    <row r="6" spans="1:34" x14ac:dyDescent="0.2">
      <c r="A6" s="74"/>
      <c r="B6" s="74"/>
      <c r="C6" s="74"/>
      <c r="D6" s="74"/>
      <c r="E6" s="74"/>
      <c r="F6" s="74"/>
      <c r="G6" s="74"/>
      <c r="H6" s="74"/>
      <c r="I6" s="74"/>
      <c r="J6" s="74"/>
      <c r="K6" s="74"/>
      <c r="L6" s="74"/>
      <c r="M6" s="74"/>
      <c r="N6" s="74"/>
      <c r="O6" s="74"/>
      <c r="P6" s="74"/>
      <c r="Q6" s="74"/>
      <c r="R6" s="74"/>
      <c r="S6" s="74"/>
      <c r="T6" s="74"/>
      <c r="U6" s="74"/>
      <c r="V6" s="74"/>
      <c r="W6" s="74"/>
      <c r="X6" s="74"/>
      <c r="Y6" s="74"/>
      <c r="Z6" s="74"/>
      <c r="AA6" s="74"/>
      <c r="AB6" s="74"/>
      <c r="AC6" s="74"/>
      <c r="AD6" s="74"/>
      <c r="AE6" s="74"/>
      <c r="AF6" s="74"/>
      <c r="AG6" s="74"/>
      <c r="AH6" s="74"/>
    </row>
    <row r="7" spans="1:34" x14ac:dyDescent="0.2">
      <c r="A7" s="74"/>
      <c r="B7" s="74"/>
      <c r="C7" s="74"/>
      <c r="D7" s="74"/>
      <c r="E7" s="74"/>
      <c r="F7" s="74"/>
      <c r="G7" s="74"/>
      <c r="H7" s="74"/>
      <c r="I7" s="74"/>
      <c r="J7" s="74"/>
      <c r="K7" s="74"/>
      <c r="L7" s="74"/>
      <c r="M7" s="74"/>
      <c r="N7" s="74"/>
      <c r="O7" s="74"/>
      <c r="P7" s="74"/>
      <c r="Q7" s="74"/>
      <c r="R7" s="74"/>
      <c r="S7" s="74"/>
      <c r="T7" s="74"/>
      <c r="U7" s="74"/>
      <c r="V7" s="74"/>
      <c r="W7" s="74"/>
      <c r="X7" s="74"/>
      <c r="Y7" s="74"/>
      <c r="Z7" s="74"/>
      <c r="AA7" s="74"/>
      <c r="AB7" s="74"/>
      <c r="AC7" s="74"/>
      <c r="AD7" s="74"/>
      <c r="AE7" s="74"/>
      <c r="AF7" s="74"/>
      <c r="AG7" s="74"/>
      <c r="AH7" s="74"/>
    </row>
    <row r="8" spans="1:34" x14ac:dyDescent="0.2">
      <c r="A8" s="74"/>
      <c r="B8" s="74"/>
      <c r="C8" s="74"/>
      <c r="D8" s="74"/>
      <c r="E8" s="74"/>
      <c r="F8" s="74"/>
      <c r="G8" s="74"/>
      <c r="H8" s="74"/>
      <c r="I8" s="74"/>
      <c r="J8" s="74"/>
      <c r="K8" s="74"/>
      <c r="L8" s="74"/>
      <c r="M8" s="74"/>
      <c r="N8" s="74"/>
      <c r="O8" s="74"/>
      <c r="P8" s="74"/>
      <c r="Q8" s="74"/>
      <c r="R8" s="74"/>
      <c r="S8" s="74"/>
      <c r="T8" s="74"/>
      <c r="U8" s="74"/>
      <c r="V8" s="74"/>
      <c r="W8" s="74"/>
      <c r="X8" s="74"/>
      <c r="Y8" s="74"/>
      <c r="Z8" s="74"/>
      <c r="AA8" s="74"/>
      <c r="AB8" s="74"/>
      <c r="AC8" s="74"/>
      <c r="AD8" s="74"/>
      <c r="AE8" s="74"/>
      <c r="AF8" s="74"/>
      <c r="AG8" s="74"/>
      <c r="AH8" s="74"/>
    </row>
    <row r="9" spans="1:34" x14ac:dyDescent="0.2">
      <c r="A9" s="74"/>
      <c r="B9" s="74"/>
      <c r="C9" s="74"/>
      <c r="D9" s="74"/>
      <c r="E9" s="74"/>
      <c r="F9" s="74"/>
      <c r="G9" s="74"/>
      <c r="H9" s="74"/>
      <c r="I9" s="74"/>
      <c r="J9" s="74"/>
      <c r="K9" s="74"/>
      <c r="L9" s="74"/>
      <c r="M9" s="74"/>
      <c r="N9" s="74"/>
      <c r="O9" s="74"/>
      <c r="P9" s="74"/>
      <c r="Q9" s="74"/>
      <c r="R9" s="74"/>
      <c r="S9" s="74"/>
      <c r="T9" s="74"/>
      <c r="U9" s="74"/>
      <c r="V9" s="74"/>
      <c r="W9" s="74"/>
      <c r="X9" s="74"/>
      <c r="Y9" s="74"/>
      <c r="Z9" s="74"/>
      <c r="AA9" s="74"/>
      <c r="AB9" s="74"/>
      <c r="AC9" s="74"/>
      <c r="AD9" s="74"/>
      <c r="AE9" s="74"/>
      <c r="AF9" s="74"/>
      <c r="AG9" s="74"/>
      <c r="AH9" s="74"/>
    </row>
    <row r="10" spans="1:34" x14ac:dyDescent="0.2">
      <c r="A10" s="74"/>
      <c r="B10" s="74"/>
      <c r="C10" s="74"/>
      <c r="D10" s="74"/>
      <c r="E10" s="74"/>
      <c r="F10" s="74"/>
      <c r="G10" s="74"/>
      <c r="H10" s="74"/>
      <c r="I10" s="74"/>
      <c r="J10" s="74"/>
      <c r="K10" s="74"/>
      <c r="L10" s="74"/>
      <c r="M10" s="74"/>
      <c r="N10" s="74"/>
      <c r="O10" s="74"/>
      <c r="P10" s="74"/>
      <c r="Q10" s="74"/>
      <c r="R10" s="74"/>
      <c r="S10" s="74"/>
      <c r="T10" s="74"/>
      <c r="U10" s="74"/>
      <c r="V10" s="74"/>
      <c r="W10" s="74"/>
      <c r="X10" s="74"/>
      <c r="Y10" s="74"/>
      <c r="Z10" s="74"/>
      <c r="AA10" s="74"/>
      <c r="AB10" s="74"/>
      <c r="AC10" s="74"/>
      <c r="AD10" s="74"/>
      <c r="AE10" s="74"/>
      <c r="AF10" s="74"/>
      <c r="AG10" s="74"/>
      <c r="AH10" s="74"/>
    </row>
    <row r="11" spans="1:34" x14ac:dyDescent="0.2">
      <c r="A11" s="74"/>
      <c r="B11" s="74"/>
      <c r="C11" s="74"/>
      <c r="D11" s="74"/>
      <c r="E11" s="74"/>
      <c r="F11" s="74"/>
      <c r="G11" s="74"/>
      <c r="H11" s="74"/>
      <c r="I11" s="74"/>
      <c r="J11" s="74"/>
      <c r="K11" s="74"/>
      <c r="L11" s="74"/>
      <c r="M11" s="74"/>
      <c r="N11" s="74"/>
      <c r="O11" s="74"/>
      <c r="P11" s="74"/>
      <c r="Q11" s="74"/>
      <c r="R11" s="74"/>
      <c r="S11" s="74"/>
      <c r="T11" s="74"/>
      <c r="U11" s="74"/>
      <c r="V11" s="74"/>
      <c r="W11" s="74"/>
      <c r="X11" s="74"/>
      <c r="Y11" s="74"/>
      <c r="Z11" s="74"/>
      <c r="AA11" s="74"/>
      <c r="AB11" s="74"/>
      <c r="AC11" s="74"/>
      <c r="AD11" s="74"/>
      <c r="AE11" s="74"/>
      <c r="AF11" s="74"/>
      <c r="AG11" s="74"/>
      <c r="AH11" s="74"/>
    </row>
    <row r="12" spans="1:34" x14ac:dyDescent="0.2">
      <c r="A12" s="74"/>
      <c r="B12" s="74"/>
      <c r="C12" s="74"/>
      <c r="D12" s="74"/>
      <c r="E12" s="74"/>
      <c r="F12" s="74"/>
      <c r="G12" s="74"/>
      <c r="H12" s="74"/>
      <c r="I12" s="74"/>
      <c r="J12" s="74"/>
      <c r="K12" s="74"/>
      <c r="L12" s="74"/>
      <c r="M12" s="74"/>
      <c r="N12" s="74"/>
      <c r="O12" s="74"/>
      <c r="P12" s="74"/>
      <c r="Q12" s="74"/>
      <c r="R12" s="74"/>
      <c r="S12" s="74"/>
      <c r="T12" s="74"/>
      <c r="U12" s="74"/>
      <c r="V12" s="74"/>
      <c r="W12" s="74"/>
      <c r="X12" s="74"/>
      <c r="Y12" s="74"/>
      <c r="Z12" s="74"/>
      <c r="AA12" s="74"/>
      <c r="AB12" s="74"/>
      <c r="AC12" s="74"/>
      <c r="AD12" s="74"/>
      <c r="AE12" s="74"/>
      <c r="AF12" s="74"/>
      <c r="AG12" s="74"/>
      <c r="AH12" s="74"/>
    </row>
    <row r="13" spans="1:34" x14ac:dyDescent="0.2">
      <c r="A13" s="74"/>
      <c r="B13" s="74"/>
      <c r="C13" s="74"/>
      <c r="D13" s="74"/>
      <c r="E13" s="74"/>
      <c r="F13" s="74"/>
      <c r="G13" s="74"/>
      <c r="H13" s="74"/>
      <c r="I13" s="74"/>
      <c r="J13" s="74"/>
      <c r="K13" s="74"/>
      <c r="L13" s="74"/>
      <c r="M13" s="74"/>
      <c r="N13" s="74"/>
      <c r="O13" s="74"/>
      <c r="P13" s="74"/>
      <c r="Q13" s="74"/>
      <c r="R13" s="74"/>
      <c r="S13" s="74"/>
      <c r="T13" s="74"/>
      <c r="U13" s="74"/>
      <c r="V13" s="74"/>
      <c r="W13" s="74"/>
      <c r="X13" s="74"/>
      <c r="Y13" s="74"/>
      <c r="Z13" s="74"/>
      <c r="AA13" s="74"/>
      <c r="AB13" s="74"/>
      <c r="AC13" s="74"/>
      <c r="AD13" s="74"/>
      <c r="AE13" s="74"/>
      <c r="AF13" s="74"/>
      <c r="AG13" s="74"/>
      <c r="AH13" s="74"/>
    </row>
    <row r="14" spans="1:34" x14ac:dyDescent="0.2">
      <c r="A14" s="74"/>
      <c r="B14" s="74"/>
      <c r="C14" s="74"/>
      <c r="D14" s="74"/>
      <c r="E14" s="74"/>
      <c r="F14" s="74"/>
      <c r="G14" s="74"/>
      <c r="H14" s="74"/>
      <c r="I14" s="74"/>
      <c r="J14" s="74"/>
      <c r="K14" s="74"/>
      <c r="L14" s="74"/>
      <c r="M14" s="74"/>
      <c r="N14" s="74"/>
      <c r="O14" s="74"/>
      <c r="P14" s="74"/>
      <c r="Q14" s="74"/>
      <c r="R14" s="74"/>
      <c r="S14" s="74"/>
      <c r="T14" s="74"/>
      <c r="U14" s="74"/>
      <c r="V14" s="74"/>
      <c r="W14" s="74"/>
      <c r="X14" s="74"/>
      <c r="Y14" s="74"/>
      <c r="Z14" s="74"/>
      <c r="AA14" s="74"/>
      <c r="AB14" s="74"/>
      <c r="AC14" s="74"/>
      <c r="AD14" s="74"/>
      <c r="AE14" s="74"/>
      <c r="AF14" s="74"/>
      <c r="AG14" s="74"/>
      <c r="AH14" s="74"/>
    </row>
    <row r="15" spans="1:34" x14ac:dyDescent="0.2">
      <c r="A15" s="74"/>
      <c r="B15" s="74"/>
      <c r="C15" s="74"/>
      <c r="D15" s="74"/>
      <c r="E15" s="74"/>
      <c r="F15" s="74"/>
      <c r="G15" s="74"/>
      <c r="H15" s="74"/>
      <c r="I15" s="74"/>
      <c r="J15" s="74"/>
      <c r="K15" s="74"/>
      <c r="L15" s="74"/>
      <c r="M15" s="74"/>
      <c r="N15" s="74"/>
      <c r="O15" s="74"/>
      <c r="P15" s="74"/>
      <c r="Q15" s="74"/>
      <c r="R15" s="74"/>
      <c r="S15" s="74"/>
      <c r="T15" s="74"/>
      <c r="U15" s="74"/>
      <c r="V15" s="74"/>
      <c r="W15" s="74"/>
      <c r="X15" s="74"/>
      <c r="Y15" s="74"/>
      <c r="Z15" s="74"/>
      <c r="AA15" s="74"/>
      <c r="AB15" s="74"/>
      <c r="AC15" s="74"/>
      <c r="AD15" s="74"/>
      <c r="AE15" s="74"/>
      <c r="AF15" s="74"/>
      <c r="AG15" s="74"/>
      <c r="AH15" s="74"/>
    </row>
    <row r="16" spans="1:34" x14ac:dyDescent="0.2">
      <c r="A16" s="74"/>
      <c r="B16" s="74"/>
      <c r="C16" s="74"/>
      <c r="D16" s="74"/>
      <c r="E16" s="74"/>
      <c r="F16" s="74"/>
      <c r="G16" s="74"/>
      <c r="H16" s="74"/>
      <c r="I16" s="74"/>
      <c r="J16" s="74"/>
      <c r="K16" s="74"/>
      <c r="L16" s="74"/>
      <c r="M16" s="74"/>
      <c r="N16" s="74"/>
      <c r="O16" s="74"/>
      <c r="P16" s="74"/>
      <c r="Q16" s="74"/>
      <c r="R16" s="74"/>
      <c r="S16" s="74"/>
      <c r="T16" s="74"/>
      <c r="U16" s="74"/>
      <c r="V16" s="74"/>
      <c r="W16" s="74"/>
      <c r="X16" s="74"/>
      <c r="Y16" s="74"/>
      <c r="Z16" s="74"/>
      <c r="AA16" s="74"/>
      <c r="AB16" s="74"/>
      <c r="AC16" s="74"/>
      <c r="AD16" s="74"/>
      <c r="AE16" s="74"/>
      <c r="AF16" s="74"/>
      <c r="AG16" s="74"/>
      <c r="AH16" s="74"/>
    </row>
    <row r="17" spans="1:34" x14ac:dyDescent="0.2">
      <c r="A17" s="74"/>
      <c r="B17" s="74"/>
      <c r="C17" s="74"/>
      <c r="D17" s="74"/>
      <c r="E17" s="74"/>
      <c r="F17" s="74"/>
      <c r="G17" s="74"/>
      <c r="H17" s="74"/>
      <c r="I17" s="74"/>
      <c r="J17" s="74"/>
      <c r="K17" s="74"/>
      <c r="L17" s="74"/>
      <c r="M17" s="74"/>
      <c r="N17" s="74"/>
      <c r="O17" s="74"/>
      <c r="P17" s="74"/>
      <c r="Q17" s="74"/>
      <c r="R17" s="74"/>
      <c r="S17" s="74"/>
      <c r="T17" s="74"/>
      <c r="U17" s="74"/>
      <c r="V17" s="74"/>
      <c r="W17" s="74"/>
      <c r="X17" s="74"/>
      <c r="Y17" s="74"/>
      <c r="Z17" s="74"/>
      <c r="AA17" s="74"/>
      <c r="AB17" s="74"/>
      <c r="AC17" s="74"/>
      <c r="AD17" s="74"/>
      <c r="AE17" s="74"/>
      <c r="AF17" s="74"/>
      <c r="AG17" s="74"/>
      <c r="AH17" s="74"/>
    </row>
    <row r="18" spans="1:34" x14ac:dyDescent="0.2">
      <c r="A18" s="74"/>
      <c r="B18" s="74"/>
      <c r="C18" s="74"/>
      <c r="D18" s="74"/>
      <c r="E18" s="74"/>
      <c r="F18" s="74"/>
      <c r="G18" s="74"/>
      <c r="H18" s="74"/>
      <c r="I18" s="74"/>
      <c r="J18" s="74"/>
      <c r="K18" s="74"/>
      <c r="L18" s="74"/>
      <c r="M18" s="74"/>
      <c r="N18" s="74"/>
      <c r="O18" s="74"/>
      <c r="P18" s="74"/>
      <c r="Q18" s="74"/>
      <c r="R18" s="74"/>
      <c r="S18" s="74"/>
      <c r="T18" s="74"/>
      <c r="U18" s="74"/>
      <c r="V18" s="74"/>
      <c r="W18" s="74"/>
      <c r="X18" s="74"/>
      <c r="Y18" s="74"/>
      <c r="Z18" s="74"/>
      <c r="AA18" s="74"/>
      <c r="AB18" s="74"/>
      <c r="AC18" s="74"/>
      <c r="AD18" s="74"/>
      <c r="AE18" s="74"/>
      <c r="AF18" s="74"/>
      <c r="AG18" s="74"/>
      <c r="AH18" s="74"/>
    </row>
    <row r="19" spans="1:34" x14ac:dyDescent="0.2">
      <c r="A19" s="74"/>
      <c r="B19" s="74"/>
      <c r="C19" s="74"/>
      <c r="D19" s="74"/>
      <c r="E19" s="74"/>
      <c r="F19" s="74"/>
      <c r="G19" s="74"/>
      <c r="H19" s="74"/>
      <c r="I19" s="74"/>
      <c r="J19" s="74"/>
      <c r="K19" s="74"/>
      <c r="L19" s="74"/>
      <c r="M19" s="74"/>
      <c r="N19" s="74"/>
      <c r="O19" s="74"/>
      <c r="P19" s="74"/>
      <c r="Q19" s="74"/>
      <c r="R19" s="74"/>
      <c r="S19" s="74"/>
      <c r="T19" s="74"/>
      <c r="U19" s="74"/>
      <c r="V19" s="74"/>
      <c r="W19" s="74"/>
      <c r="X19" s="74"/>
      <c r="Y19" s="74"/>
      <c r="Z19" s="74"/>
      <c r="AA19" s="74"/>
      <c r="AB19" s="74"/>
      <c r="AC19" s="74"/>
      <c r="AD19" s="74"/>
      <c r="AE19" s="74"/>
      <c r="AF19" s="74"/>
      <c r="AG19" s="74"/>
      <c r="AH19" s="74"/>
    </row>
    <row r="20" spans="1:34" x14ac:dyDescent="0.2">
      <c r="A20" s="74"/>
      <c r="B20" s="74"/>
      <c r="C20" s="74"/>
      <c r="D20" s="74"/>
      <c r="E20" s="74"/>
      <c r="F20" s="74"/>
      <c r="G20" s="74"/>
      <c r="H20" s="74"/>
      <c r="I20" s="74"/>
      <c r="J20" s="74"/>
      <c r="K20" s="74"/>
      <c r="L20" s="74"/>
      <c r="M20" s="74"/>
      <c r="N20" s="74"/>
      <c r="O20" s="74"/>
      <c r="P20" s="74"/>
      <c r="Q20" s="74"/>
      <c r="R20" s="74"/>
      <c r="S20" s="74"/>
      <c r="T20" s="74"/>
      <c r="U20" s="74"/>
      <c r="V20" s="74"/>
      <c r="W20" s="74"/>
      <c r="X20" s="74"/>
      <c r="Y20" s="74"/>
      <c r="Z20" s="74"/>
      <c r="AA20" s="74"/>
      <c r="AB20" s="74"/>
      <c r="AC20" s="74"/>
      <c r="AD20" s="74"/>
      <c r="AE20" s="74"/>
      <c r="AF20" s="74"/>
      <c r="AG20" s="74"/>
      <c r="AH20" s="74"/>
    </row>
    <row r="21" spans="1:34" x14ac:dyDescent="0.2">
      <c r="A21" s="74"/>
      <c r="B21" s="74"/>
      <c r="C21" s="74"/>
      <c r="D21" s="74"/>
      <c r="E21" s="74"/>
      <c r="F21" s="74"/>
      <c r="G21" s="74"/>
      <c r="H21" s="74"/>
      <c r="I21" s="74"/>
      <c r="J21" s="74"/>
      <c r="K21" s="74"/>
      <c r="L21" s="74"/>
      <c r="M21" s="74"/>
      <c r="N21" s="74"/>
      <c r="O21" s="74"/>
      <c r="P21" s="74"/>
      <c r="Q21" s="74"/>
      <c r="R21" s="74"/>
      <c r="S21" s="74"/>
      <c r="T21" s="74"/>
      <c r="U21" s="74"/>
      <c r="V21" s="74"/>
      <c r="W21" s="74"/>
      <c r="X21" s="74"/>
      <c r="Y21" s="74"/>
      <c r="Z21" s="74"/>
      <c r="AA21" s="74"/>
      <c r="AB21" s="74"/>
      <c r="AC21" s="74"/>
      <c r="AD21" s="74"/>
      <c r="AE21" s="74"/>
      <c r="AF21" s="74"/>
      <c r="AG21" s="74"/>
      <c r="AH21" s="74"/>
    </row>
    <row r="22" spans="1:34" x14ac:dyDescent="0.2">
      <c r="A22" s="74"/>
      <c r="B22" s="74"/>
      <c r="C22" s="74"/>
      <c r="D22" s="74"/>
      <c r="E22" s="74"/>
      <c r="F22" s="74"/>
      <c r="G22" s="74"/>
      <c r="H22" s="74"/>
      <c r="I22" s="74"/>
      <c r="J22" s="74"/>
      <c r="K22" s="74"/>
      <c r="L22" s="74"/>
      <c r="M22" s="74"/>
      <c r="N22" s="74"/>
      <c r="O22" s="74"/>
      <c r="P22" s="74"/>
      <c r="Q22" s="74"/>
      <c r="R22" s="74"/>
      <c r="S22" s="74"/>
      <c r="T22" s="74"/>
      <c r="U22" s="74"/>
      <c r="V22" s="74"/>
      <c r="W22" s="74"/>
      <c r="X22" s="74"/>
      <c r="Y22" s="74"/>
      <c r="Z22" s="74"/>
      <c r="AA22" s="74"/>
      <c r="AB22" s="74"/>
      <c r="AC22" s="74"/>
      <c r="AD22" s="74"/>
      <c r="AE22" s="74"/>
      <c r="AF22" s="74"/>
      <c r="AG22" s="74"/>
      <c r="AH22" s="74"/>
    </row>
    <row r="23" spans="1:34" x14ac:dyDescent="0.2">
      <c r="A23" s="74"/>
      <c r="B23" s="74"/>
      <c r="C23" s="74"/>
      <c r="D23" s="74"/>
      <c r="E23" s="74"/>
      <c r="F23" s="74"/>
      <c r="G23" s="74"/>
      <c r="H23" s="74"/>
      <c r="I23" s="74"/>
      <c r="J23" s="74"/>
      <c r="K23" s="74"/>
      <c r="L23" s="74"/>
      <c r="M23" s="74"/>
      <c r="N23" s="74"/>
      <c r="O23" s="74"/>
      <c r="P23" s="74"/>
      <c r="Q23" s="74"/>
      <c r="R23" s="74"/>
      <c r="S23" s="74"/>
      <c r="T23" s="74"/>
      <c r="U23" s="74"/>
      <c r="V23" s="74"/>
      <c r="W23" s="74"/>
      <c r="X23" s="74"/>
      <c r="Y23" s="74"/>
      <c r="Z23" s="74"/>
      <c r="AA23" s="74"/>
      <c r="AB23" s="74"/>
      <c r="AC23" s="74"/>
      <c r="AD23" s="74"/>
      <c r="AE23" s="74"/>
      <c r="AF23" s="74"/>
      <c r="AG23" s="74"/>
      <c r="AH23" s="74"/>
    </row>
    <row r="24" spans="1:34" x14ac:dyDescent="0.2">
      <c r="A24" s="74"/>
      <c r="B24" s="74"/>
      <c r="C24" s="74"/>
      <c r="D24" s="74"/>
      <c r="E24" s="74"/>
      <c r="F24" s="74"/>
      <c r="G24" s="74"/>
      <c r="H24" s="74"/>
      <c r="I24" s="74"/>
      <c r="J24" s="74"/>
      <c r="K24" s="74"/>
      <c r="L24" s="74"/>
      <c r="M24" s="74"/>
      <c r="N24" s="74"/>
      <c r="O24" s="74"/>
      <c r="P24" s="74"/>
      <c r="Q24" s="74"/>
      <c r="R24" s="74"/>
      <c r="S24" s="74"/>
      <c r="T24" s="74"/>
      <c r="U24" s="74"/>
      <c r="V24" s="74"/>
      <c r="W24" s="74"/>
      <c r="X24" s="74"/>
      <c r="Y24" s="74"/>
      <c r="Z24" s="74"/>
      <c r="AA24" s="74"/>
      <c r="AB24" s="74"/>
      <c r="AC24" s="74"/>
      <c r="AD24" s="74"/>
      <c r="AE24" s="74"/>
      <c r="AF24" s="74"/>
      <c r="AG24" s="74"/>
      <c r="AH24" s="74"/>
    </row>
    <row r="25" spans="1:34" x14ac:dyDescent="0.2">
      <c r="A25" s="74"/>
      <c r="B25" s="74"/>
      <c r="C25" s="74"/>
      <c r="D25" s="74"/>
      <c r="E25" s="74"/>
      <c r="F25" s="74"/>
      <c r="G25" s="74"/>
      <c r="H25" s="74"/>
      <c r="I25" s="74"/>
      <c r="J25" s="74"/>
      <c r="K25" s="74"/>
      <c r="L25" s="74"/>
      <c r="M25" s="74"/>
      <c r="N25" s="74"/>
      <c r="O25" s="74"/>
      <c r="P25" s="74"/>
      <c r="Q25" s="74"/>
      <c r="R25" s="74"/>
      <c r="S25" s="74"/>
      <c r="T25" s="74"/>
      <c r="U25" s="74"/>
      <c r="V25" s="74"/>
      <c r="W25" s="74"/>
      <c r="X25" s="74"/>
      <c r="Y25" s="74"/>
      <c r="Z25" s="74"/>
      <c r="AA25" s="74"/>
      <c r="AB25" s="74"/>
      <c r="AC25" s="74"/>
      <c r="AD25" s="74"/>
      <c r="AE25" s="74"/>
      <c r="AF25" s="74"/>
      <c r="AG25" s="74"/>
      <c r="AH25" s="74"/>
    </row>
    <row r="26" spans="1:34" x14ac:dyDescent="0.2">
      <c r="A26" s="74"/>
      <c r="B26" s="74"/>
      <c r="C26" s="74"/>
      <c r="D26" s="74"/>
      <c r="E26" s="74"/>
      <c r="F26" s="74"/>
      <c r="G26" s="74"/>
      <c r="H26" s="74"/>
      <c r="I26" s="74"/>
      <c r="J26" s="74"/>
      <c r="K26" s="74"/>
      <c r="L26" s="74"/>
      <c r="M26" s="74"/>
      <c r="N26" s="74"/>
      <c r="O26" s="74"/>
      <c r="P26" s="74"/>
      <c r="Q26" s="74"/>
      <c r="R26" s="74"/>
      <c r="S26" s="74"/>
      <c r="T26" s="74"/>
      <c r="U26" s="74"/>
      <c r="V26" s="74"/>
      <c r="W26" s="74"/>
      <c r="X26" s="74"/>
      <c r="Y26" s="74"/>
      <c r="Z26" s="74"/>
      <c r="AA26" s="74"/>
      <c r="AB26" s="74"/>
      <c r="AC26" s="74"/>
      <c r="AD26" s="74"/>
      <c r="AE26" s="74"/>
      <c r="AF26" s="74"/>
      <c r="AG26" s="74"/>
      <c r="AH26" s="74"/>
    </row>
    <row r="27" spans="1:34" x14ac:dyDescent="0.2">
      <c r="A27" s="74"/>
      <c r="B27" s="74"/>
      <c r="C27" s="74"/>
      <c r="D27" s="74"/>
      <c r="E27" s="74"/>
      <c r="F27" s="74"/>
      <c r="G27" s="74"/>
      <c r="H27" s="74"/>
      <c r="I27" s="74"/>
      <c r="J27" s="74"/>
      <c r="K27" s="74"/>
      <c r="L27" s="74"/>
      <c r="M27" s="74"/>
      <c r="N27" s="74"/>
      <c r="O27" s="74"/>
      <c r="P27" s="74"/>
      <c r="Q27" s="74"/>
      <c r="R27" s="74"/>
      <c r="S27" s="74"/>
      <c r="T27" s="74"/>
      <c r="U27" s="74"/>
      <c r="V27" s="74"/>
      <c r="W27" s="74"/>
      <c r="X27" s="74"/>
      <c r="Y27" s="74"/>
      <c r="Z27" s="74"/>
      <c r="AA27" s="74"/>
      <c r="AB27" s="74"/>
      <c r="AC27" s="74"/>
      <c r="AD27" s="74"/>
      <c r="AE27" s="74"/>
      <c r="AF27" s="74"/>
      <c r="AG27" s="74"/>
      <c r="AH27" s="74"/>
    </row>
    <row r="28" spans="1:34" x14ac:dyDescent="0.2">
      <c r="A28" s="74"/>
      <c r="B28" s="74"/>
      <c r="C28" s="74"/>
      <c r="D28" s="74"/>
      <c r="E28" s="74"/>
      <c r="F28" s="74"/>
      <c r="G28" s="74"/>
      <c r="H28" s="74"/>
      <c r="I28" s="74"/>
      <c r="J28" s="74"/>
      <c r="K28" s="74"/>
      <c r="L28" s="74"/>
      <c r="M28" s="74"/>
      <c r="N28" s="74"/>
      <c r="O28" s="74"/>
      <c r="P28" s="74"/>
      <c r="Q28" s="74"/>
      <c r="R28" s="74"/>
      <c r="S28" s="74"/>
      <c r="T28" s="74"/>
      <c r="U28" s="74"/>
      <c r="V28" s="74"/>
      <c r="W28" s="74"/>
      <c r="X28" s="74"/>
      <c r="Y28" s="74"/>
      <c r="Z28" s="74"/>
      <c r="AA28" s="74"/>
      <c r="AB28" s="74"/>
      <c r="AC28" s="74"/>
      <c r="AD28" s="74"/>
      <c r="AE28" s="74"/>
      <c r="AF28" s="74"/>
      <c r="AG28" s="74"/>
      <c r="AH28" s="74"/>
    </row>
    <row r="29" spans="1:34" x14ac:dyDescent="0.2">
      <c r="A29" s="74"/>
      <c r="B29" s="74"/>
      <c r="C29" s="74"/>
      <c r="D29" s="74"/>
      <c r="E29" s="74"/>
      <c r="F29" s="74"/>
      <c r="G29" s="74"/>
      <c r="H29" s="74"/>
      <c r="I29" s="74"/>
      <c r="J29" s="74"/>
      <c r="K29" s="74"/>
      <c r="L29" s="74"/>
      <c r="M29" s="74"/>
      <c r="N29" s="74"/>
      <c r="O29" s="74"/>
      <c r="P29" s="74"/>
      <c r="Q29" s="74"/>
      <c r="R29" s="74"/>
      <c r="S29" s="74"/>
      <c r="T29" s="74"/>
      <c r="U29" s="74"/>
      <c r="V29" s="74"/>
      <c r="W29" s="74"/>
      <c r="X29" s="74"/>
      <c r="Y29" s="74"/>
      <c r="Z29" s="74"/>
      <c r="AA29" s="74"/>
      <c r="AB29" s="74"/>
      <c r="AC29" s="74"/>
      <c r="AD29" s="74"/>
      <c r="AE29" s="74"/>
      <c r="AF29" s="74"/>
      <c r="AG29" s="74"/>
      <c r="AH29" s="74"/>
    </row>
    <row r="30" spans="1:34" x14ac:dyDescent="0.2">
      <c r="A30" s="74"/>
      <c r="B30" s="74"/>
      <c r="C30" s="74"/>
      <c r="D30" s="74"/>
      <c r="E30" s="74"/>
      <c r="F30" s="74"/>
      <c r="G30" s="74"/>
      <c r="H30" s="74"/>
      <c r="I30" s="74"/>
      <c r="J30" s="74"/>
      <c r="K30" s="74"/>
      <c r="L30" s="74"/>
      <c r="M30" s="74"/>
      <c r="N30" s="74"/>
      <c r="O30" s="74"/>
      <c r="P30" s="74"/>
      <c r="Q30" s="74"/>
      <c r="R30" s="74"/>
      <c r="S30" s="74"/>
      <c r="T30" s="74"/>
      <c r="U30" s="74"/>
      <c r="V30" s="74"/>
      <c r="W30" s="74"/>
      <c r="X30" s="74"/>
      <c r="Y30" s="74"/>
      <c r="Z30" s="74"/>
      <c r="AA30" s="74"/>
      <c r="AB30" s="74"/>
      <c r="AC30" s="74"/>
      <c r="AD30" s="74"/>
      <c r="AE30" s="74"/>
      <c r="AF30" s="74"/>
      <c r="AG30" s="74"/>
      <c r="AH30" s="74"/>
    </row>
    <row r="31" spans="1:34" x14ac:dyDescent="0.2">
      <c r="A31" s="74"/>
      <c r="B31" s="74"/>
      <c r="C31" s="74"/>
      <c r="D31" s="74"/>
      <c r="E31" s="74"/>
      <c r="F31" s="74"/>
      <c r="G31" s="74"/>
      <c r="H31" s="74"/>
      <c r="I31" s="74"/>
      <c r="J31" s="74"/>
      <c r="K31" s="74"/>
      <c r="L31" s="74"/>
      <c r="M31" s="74"/>
      <c r="N31" s="74"/>
      <c r="O31" s="74"/>
      <c r="P31" s="74"/>
      <c r="Q31" s="74"/>
      <c r="R31" s="74"/>
      <c r="S31" s="74"/>
      <c r="T31" s="74"/>
      <c r="U31" s="74"/>
      <c r="V31" s="74"/>
      <c r="W31" s="74"/>
      <c r="X31" s="74"/>
      <c r="Y31" s="74"/>
      <c r="Z31" s="74"/>
      <c r="AA31" s="74"/>
      <c r="AB31" s="74"/>
      <c r="AC31" s="74"/>
      <c r="AD31" s="74"/>
      <c r="AE31" s="74"/>
      <c r="AF31" s="74"/>
      <c r="AG31" s="74"/>
      <c r="AH31" s="74"/>
    </row>
    <row r="32" spans="1:34" x14ac:dyDescent="0.2">
      <c r="A32" s="74"/>
      <c r="B32" s="74"/>
      <c r="C32" s="74"/>
      <c r="D32" s="74"/>
      <c r="E32" s="74"/>
      <c r="F32" s="74"/>
      <c r="G32" s="74"/>
      <c r="H32" s="74"/>
      <c r="I32" s="74"/>
      <c r="J32" s="74"/>
      <c r="K32" s="74"/>
      <c r="L32" s="74"/>
      <c r="M32" s="74"/>
      <c r="N32" s="74"/>
      <c r="O32" s="74"/>
      <c r="P32" s="74"/>
      <c r="Q32" s="74"/>
      <c r="R32" s="74"/>
      <c r="S32" s="74"/>
      <c r="T32" s="74"/>
      <c r="U32" s="74"/>
      <c r="V32" s="74"/>
      <c r="W32" s="74"/>
      <c r="X32" s="74"/>
      <c r="Y32" s="74"/>
      <c r="Z32" s="74"/>
      <c r="AA32" s="74"/>
      <c r="AB32" s="74"/>
      <c r="AC32" s="74"/>
      <c r="AD32" s="74"/>
      <c r="AE32" s="74"/>
      <c r="AF32" s="74"/>
      <c r="AG32" s="74"/>
      <c r="AH32" s="74"/>
    </row>
    <row r="33" spans="1:34" x14ac:dyDescent="0.2">
      <c r="A33" s="74"/>
      <c r="B33" s="74"/>
      <c r="C33" s="74"/>
      <c r="D33" s="74"/>
      <c r="E33" s="74"/>
      <c r="F33" s="74"/>
      <c r="G33" s="74"/>
      <c r="H33" s="74"/>
      <c r="I33" s="74"/>
      <c r="J33" s="74"/>
      <c r="K33" s="74"/>
      <c r="L33" s="74"/>
      <c r="M33" s="74"/>
      <c r="N33" s="74"/>
      <c r="O33" s="74"/>
      <c r="P33" s="74"/>
      <c r="Q33" s="74"/>
      <c r="R33" s="74"/>
      <c r="S33" s="74"/>
      <c r="T33" s="74"/>
      <c r="U33" s="74"/>
      <c r="V33" s="74"/>
      <c r="W33" s="74"/>
      <c r="X33" s="74"/>
      <c r="Y33" s="74"/>
      <c r="Z33" s="74"/>
      <c r="AA33" s="74"/>
      <c r="AB33" s="74"/>
      <c r="AC33" s="74"/>
      <c r="AD33" s="74"/>
      <c r="AE33" s="74"/>
      <c r="AF33" s="74"/>
      <c r="AG33" s="74"/>
      <c r="AH33" s="74"/>
    </row>
    <row r="34" spans="1:34" x14ac:dyDescent="0.2">
      <c r="A34" s="74"/>
      <c r="B34" s="74"/>
      <c r="C34" s="74"/>
      <c r="D34" s="74"/>
      <c r="E34" s="74"/>
      <c r="F34" s="74"/>
      <c r="G34" s="74"/>
      <c r="H34" s="74"/>
      <c r="I34" s="74"/>
      <c r="J34" s="74"/>
      <c r="K34" s="74"/>
      <c r="L34" s="74"/>
      <c r="M34" s="74"/>
      <c r="N34" s="74"/>
      <c r="O34" s="74"/>
      <c r="P34" s="74"/>
      <c r="Q34" s="74"/>
      <c r="R34" s="74"/>
      <c r="S34" s="74"/>
      <c r="T34" s="74"/>
      <c r="U34" s="74"/>
      <c r="V34" s="74"/>
      <c r="W34" s="74"/>
      <c r="X34" s="74"/>
      <c r="Y34" s="74"/>
      <c r="Z34" s="74"/>
      <c r="AA34" s="74"/>
      <c r="AB34" s="74"/>
      <c r="AC34" s="74"/>
      <c r="AD34" s="74"/>
      <c r="AE34" s="74"/>
      <c r="AF34" s="74"/>
      <c r="AG34" s="74"/>
      <c r="AH34" s="74"/>
    </row>
    <row r="35" spans="1:34" ht="12" thickBot="1" x14ac:dyDescent="0.25"/>
    <row r="36" spans="1:34" ht="12" thickBot="1" x14ac:dyDescent="0.25">
      <c r="A36" s="84" t="s">
        <v>21</v>
      </c>
      <c r="B36" s="84"/>
      <c r="C36" s="83" t="s">
        <v>20</v>
      </c>
      <c r="D36" s="83"/>
      <c r="E36" s="83" t="s">
        <v>19</v>
      </c>
      <c r="F36" s="83"/>
      <c r="G36" s="83"/>
      <c r="I36" s="93" t="s">
        <v>18</v>
      </c>
      <c r="J36" s="94"/>
      <c r="K36" s="94"/>
      <c r="L36" s="94"/>
      <c r="M36" s="94"/>
      <c r="N36" s="94"/>
      <c r="O36" s="94"/>
      <c r="P36" s="94"/>
      <c r="Q36" s="94"/>
      <c r="R36" s="94"/>
      <c r="S36" s="94"/>
      <c r="T36" s="94"/>
      <c r="U36" s="94"/>
      <c r="V36" s="94"/>
      <c r="W36" s="94"/>
      <c r="X36" s="94"/>
      <c r="Y36" s="94"/>
      <c r="Z36" s="94"/>
      <c r="AA36" s="94"/>
      <c r="AB36" s="94"/>
      <c r="AC36" s="94"/>
      <c r="AD36" s="94"/>
      <c r="AE36" s="94"/>
      <c r="AF36" s="94"/>
      <c r="AG36" s="94"/>
      <c r="AH36" s="95"/>
    </row>
    <row r="37" spans="1:34" ht="12.75" customHeight="1" thickBot="1" x14ac:dyDescent="0.25">
      <c r="A37" s="82" t="s">
        <v>17</v>
      </c>
      <c r="B37" s="82"/>
      <c r="C37" s="82" t="s">
        <v>16</v>
      </c>
      <c r="D37" s="82"/>
      <c r="E37" s="82"/>
      <c r="F37" s="82"/>
      <c r="G37" s="82"/>
      <c r="I37" s="66" t="s">
        <v>273</v>
      </c>
      <c r="J37" s="67"/>
      <c r="K37" s="67"/>
      <c r="L37" s="67"/>
      <c r="M37" s="67"/>
      <c r="N37" s="67"/>
      <c r="O37" s="67"/>
      <c r="P37" s="67"/>
      <c r="Q37" s="67"/>
      <c r="R37" s="67"/>
      <c r="S37" s="67"/>
      <c r="T37" s="67"/>
      <c r="U37" s="67"/>
      <c r="V37" s="67"/>
      <c r="W37" s="67"/>
      <c r="X37" s="67"/>
      <c r="Y37" s="67"/>
      <c r="Z37" s="67"/>
      <c r="AA37" s="67"/>
      <c r="AB37" s="67"/>
      <c r="AC37" s="67"/>
      <c r="AD37" s="67"/>
      <c r="AE37" s="67"/>
      <c r="AF37" s="67"/>
      <c r="AG37" s="67"/>
      <c r="AH37" s="68"/>
    </row>
    <row r="38" spans="1:34" ht="15" customHeight="1" thickBot="1" x14ac:dyDescent="0.25">
      <c r="A38" s="85" t="s">
        <v>15</v>
      </c>
      <c r="B38" s="85"/>
      <c r="C38" s="86"/>
      <c r="D38" s="86"/>
      <c r="E38" s="86"/>
      <c r="F38" s="86"/>
      <c r="G38" s="86"/>
      <c r="I38" s="66" t="s">
        <v>276</v>
      </c>
      <c r="J38" s="67"/>
      <c r="K38" s="67"/>
      <c r="L38" s="67"/>
      <c r="M38" s="67"/>
      <c r="N38" s="67"/>
      <c r="O38" s="67"/>
      <c r="P38" s="67"/>
      <c r="Q38" s="67"/>
      <c r="R38" s="67"/>
      <c r="S38" s="67"/>
      <c r="T38" s="67"/>
      <c r="U38" s="67"/>
      <c r="V38" s="67"/>
      <c r="W38" s="67"/>
      <c r="X38" s="67"/>
      <c r="Y38" s="67"/>
      <c r="Z38" s="67"/>
      <c r="AA38" s="67"/>
      <c r="AB38" s="67"/>
      <c r="AC38" s="67"/>
      <c r="AD38" s="67"/>
      <c r="AE38" s="67"/>
      <c r="AF38" s="67"/>
      <c r="AG38" s="67"/>
      <c r="AH38" s="68"/>
    </row>
    <row r="39" spans="1:34" ht="12" thickBot="1" x14ac:dyDescent="0.25">
      <c r="A39" s="88"/>
      <c r="B39" s="88"/>
      <c r="C39" s="99"/>
      <c r="D39" s="99"/>
      <c r="E39" s="99"/>
      <c r="F39" s="99"/>
      <c r="G39" s="99"/>
      <c r="I39" s="96"/>
      <c r="J39" s="97"/>
      <c r="K39" s="97"/>
      <c r="L39" s="97"/>
      <c r="M39" s="97"/>
      <c r="N39" s="97"/>
      <c r="O39" s="97"/>
      <c r="P39" s="97"/>
      <c r="Q39" s="97"/>
      <c r="R39" s="97"/>
      <c r="S39" s="97"/>
      <c r="T39" s="97"/>
      <c r="U39" s="97"/>
      <c r="V39" s="97"/>
      <c r="W39" s="97"/>
      <c r="X39" s="97"/>
      <c r="Y39" s="97"/>
      <c r="Z39" s="97"/>
      <c r="AA39" s="97"/>
      <c r="AB39" s="97"/>
      <c r="AC39" s="97"/>
      <c r="AD39" s="97"/>
      <c r="AE39" s="97"/>
      <c r="AF39" s="97"/>
      <c r="AG39" s="97"/>
      <c r="AH39" s="98"/>
    </row>
    <row r="40" spans="1:34" ht="12" thickBot="1" x14ac:dyDescent="0.25">
      <c r="A40" s="85" t="s">
        <v>14</v>
      </c>
      <c r="B40" s="85"/>
      <c r="C40" s="86" t="s">
        <v>13</v>
      </c>
      <c r="D40" s="86"/>
      <c r="E40" s="86"/>
      <c r="F40" s="86"/>
      <c r="G40" s="86"/>
      <c r="I40" s="96"/>
      <c r="J40" s="97"/>
      <c r="K40" s="97"/>
      <c r="L40" s="97"/>
      <c r="M40" s="97"/>
      <c r="N40" s="97"/>
      <c r="O40" s="97"/>
      <c r="P40" s="97"/>
      <c r="Q40" s="97"/>
      <c r="R40" s="97"/>
      <c r="S40" s="97"/>
      <c r="T40" s="97"/>
      <c r="U40" s="97"/>
      <c r="V40" s="97"/>
      <c r="W40" s="97"/>
      <c r="X40" s="97"/>
      <c r="Y40" s="97"/>
      <c r="Z40" s="97"/>
      <c r="AA40" s="97"/>
      <c r="AB40" s="97"/>
      <c r="AC40" s="97"/>
      <c r="AD40" s="97"/>
      <c r="AE40" s="97"/>
      <c r="AF40" s="97"/>
      <c r="AG40" s="97"/>
      <c r="AH40" s="98"/>
    </row>
    <row r="41" spans="1:34" ht="12" thickBot="1" x14ac:dyDescent="0.25">
      <c r="A41" s="103" t="s">
        <v>12</v>
      </c>
      <c r="B41" s="103"/>
      <c r="C41" s="103" t="s">
        <v>11</v>
      </c>
      <c r="D41" s="103"/>
      <c r="E41" s="103"/>
      <c r="F41" s="103"/>
      <c r="G41" s="103"/>
      <c r="H41" s="11"/>
      <c r="I41" s="12"/>
      <c r="J41" s="13"/>
      <c r="K41" s="13"/>
      <c r="L41" s="13"/>
      <c r="M41" s="13"/>
      <c r="N41" s="13"/>
      <c r="O41" s="13"/>
      <c r="P41" s="13"/>
      <c r="Q41" s="13"/>
      <c r="R41" s="13"/>
      <c r="S41" s="13"/>
      <c r="T41" s="13"/>
      <c r="U41" s="13"/>
      <c r="V41" s="13"/>
      <c r="W41" s="13"/>
      <c r="X41" s="13"/>
      <c r="Y41" s="13"/>
      <c r="Z41" s="13"/>
      <c r="AA41" s="13"/>
      <c r="AB41" s="13"/>
      <c r="AC41" s="13"/>
      <c r="AD41" s="13"/>
      <c r="AE41" s="13"/>
      <c r="AF41" s="13"/>
      <c r="AG41" s="13"/>
      <c r="AH41" s="14"/>
    </row>
    <row r="42" spans="1:34" ht="12.75" thickBot="1" x14ac:dyDescent="0.25">
      <c r="A42" s="103" t="s">
        <v>10</v>
      </c>
      <c r="B42" s="103"/>
      <c r="C42" s="113" t="s">
        <v>1098</v>
      </c>
      <c r="D42" s="113"/>
      <c r="E42" s="113"/>
      <c r="F42" s="113"/>
      <c r="G42" s="113"/>
      <c r="H42" s="11"/>
      <c r="I42" s="12"/>
      <c r="J42" s="13"/>
      <c r="K42" s="13"/>
      <c r="L42" s="13"/>
      <c r="M42" s="13"/>
      <c r="N42" s="13"/>
      <c r="O42" s="13"/>
      <c r="P42" s="13"/>
      <c r="Q42" s="13"/>
      <c r="R42" s="13"/>
      <c r="S42" s="13"/>
      <c r="T42" s="13"/>
      <c r="U42" s="13"/>
      <c r="V42" s="13"/>
      <c r="W42" s="13"/>
      <c r="X42" s="13"/>
      <c r="Y42" s="13"/>
      <c r="Z42" s="13"/>
      <c r="AA42" s="13"/>
      <c r="AB42" s="13"/>
      <c r="AC42" s="13"/>
      <c r="AD42" s="13"/>
      <c r="AE42" s="13"/>
      <c r="AF42" s="13"/>
      <c r="AG42" s="13"/>
      <c r="AH42" s="14"/>
    </row>
    <row r="43" spans="1:34" ht="12.75" thickBot="1" x14ac:dyDescent="0.25">
      <c r="A43" s="103" t="s">
        <v>9</v>
      </c>
      <c r="B43" s="103"/>
      <c r="C43" s="113" t="s">
        <v>8</v>
      </c>
      <c r="D43" s="104"/>
      <c r="E43" s="104"/>
      <c r="F43" s="104"/>
      <c r="G43" s="104"/>
      <c r="H43" s="11"/>
      <c r="I43" s="12"/>
      <c r="J43" s="13"/>
      <c r="K43" s="13"/>
      <c r="L43" s="13"/>
      <c r="M43" s="13"/>
      <c r="N43" s="13"/>
      <c r="O43" s="13"/>
      <c r="P43" s="13"/>
      <c r="Q43" s="13"/>
      <c r="R43" s="13"/>
      <c r="S43" s="13"/>
      <c r="T43" s="13"/>
      <c r="U43" s="13"/>
      <c r="V43" s="13"/>
      <c r="W43" s="13"/>
      <c r="X43" s="13"/>
      <c r="Y43" s="13"/>
      <c r="Z43" s="13"/>
      <c r="AA43" s="13"/>
      <c r="AB43" s="13"/>
      <c r="AC43" s="13"/>
      <c r="AD43" s="13"/>
      <c r="AE43" s="13"/>
      <c r="AF43" s="13"/>
      <c r="AG43" s="13"/>
      <c r="AH43" s="14"/>
    </row>
    <row r="44" spans="1:34" ht="12" thickBot="1" x14ac:dyDescent="0.25"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</row>
    <row r="45" spans="1:34" ht="12" thickBot="1" x14ac:dyDescent="0.25">
      <c r="A45" s="90" t="s">
        <v>7</v>
      </c>
      <c r="B45" s="90"/>
      <c r="C45" s="90"/>
      <c r="D45" s="90"/>
      <c r="E45" s="90"/>
      <c r="F45" s="90"/>
      <c r="G45" s="90"/>
      <c r="I45" s="101" t="s">
        <v>6</v>
      </c>
      <c r="J45" s="101"/>
      <c r="K45" s="101"/>
      <c r="L45" s="101"/>
      <c r="M45" s="101"/>
      <c r="N45" s="101"/>
      <c r="O45" s="101"/>
      <c r="P45" s="101"/>
      <c r="Q45" s="101"/>
      <c r="R45" s="101"/>
      <c r="S45" s="101"/>
      <c r="T45" s="101"/>
      <c r="U45" s="101"/>
      <c r="W45" s="76" t="s">
        <v>5</v>
      </c>
      <c r="X45" s="77"/>
      <c r="Y45" s="77"/>
      <c r="Z45" s="77"/>
      <c r="AA45" s="77"/>
      <c r="AB45" s="77"/>
      <c r="AC45" s="77"/>
      <c r="AD45" s="77"/>
      <c r="AE45" s="77"/>
      <c r="AF45" s="77"/>
      <c r="AG45" s="77"/>
      <c r="AH45" s="78"/>
    </row>
    <row r="46" spans="1:34" ht="12" thickBot="1" x14ac:dyDescent="0.25">
      <c r="A46" s="91" t="s">
        <v>4</v>
      </c>
      <c r="B46" s="91"/>
      <c r="C46" s="91"/>
      <c r="D46" s="15"/>
      <c r="E46" s="92" t="s">
        <v>3</v>
      </c>
      <c r="F46" s="92"/>
      <c r="G46" s="92"/>
      <c r="I46" s="75" t="s">
        <v>2</v>
      </c>
      <c r="J46" s="75"/>
      <c r="K46" s="100" t="s">
        <v>1</v>
      </c>
      <c r="L46" s="100"/>
      <c r="M46" s="100"/>
      <c r="N46" s="100"/>
      <c r="O46" s="100"/>
      <c r="P46" s="100"/>
      <c r="Q46" s="100"/>
      <c r="R46" s="100"/>
      <c r="S46" s="100"/>
      <c r="T46" s="100"/>
      <c r="U46" s="100"/>
      <c r="V46" s="16"/>
      <c r="W46" s="79" t="s">
        <v>0</v>
      </c>
      <c r="X46" s="80"/>
      <c r="Y46" s="80"/>
      <c r="Z46" s="80"/>
      <c r="AA46" s="80"/>
      <c r="AB46" s="80"/>
      <c r="AC46" s="80"/>
      <c r="AD46" s="80"/>
      <c r="AE46" s="80"/>
      <c r="AF46" s="80"/>
      <c r="AG46" s="80"/>
      <c r="AH46" s="81"/>
    </row>
    <row r="47" spans="1:34" ht="12" thickBot="1" x14ac:dyDescent="0.25">
      <c r="A47" s="87" t="s">
        <v>943</v>
      </c>
      <c r="B47" s="87"/>
      <c r="C47" s="87"/>
      <c r="D47" s="17"/>
      <c r="E47" s="89" t="s">
        <v>944</v>
      </c>
      <c r="F47" s="89"/>
      <c r="G47" s="89"/>
      <c r="I47" s="69">
        <v>43357</v>
      </c>
      <c r="J47" s="69"/>
      <c r="K47" s="70" t="s">
        <v>168</v>
      </c>
      <c r="L47" s="70"/>
      <c r="M47" s="70"/>
      <c r="N47" s="70"/>
      <c r="O47" s="70"/>
      <c r="P47" s="70"/>
      <c r="Q47" s="70"/>
      <c r="R47" s="70"/>
      <c r="S47" s="70"/>
      <c r="T47" s="70"/>
      <c r="U47" s="70"/>
      <c r="W47" s="71"/>
      <c r="X47" s="72"/>
      <c r="Y47" s="72"/>
      <c r="Z47" s="72"/>
      <c r="AA47" s="72"/>
      <c r="AB47" s="72"/>
      <c r="AC47" s="72"/>
      <c r="AD47" s="72"/>
      <c r="AE47" s="72"/>
      <c r="AF47" s="72"/>
      <c r="AG47" s="72"/>
      <c r="AH47" s="73"/>
    </row>
    <row r="48" spans="1:34" ht="12" thickBot="1" x14ac:dyDescent="0.25">
      <c r="A48" s="87"/>
      <c r="B48" s="87"/>
      <c r="C48" s="87"/>
      <c r="D48" s="17"/>
      <c r="E48" s="89"/>
      <c r="F48" s="89"/>
      <c r="G48" s="89"/>
      <c r="I48" s="69"/>
      <c r="J48" s="69"/>
      <c r="K48" s="70" t="s">
        <v>369</v>
      </c>
      <c r="L48" s="70"/>
      <c r="M48" s="70"/>
      <c r="N48" s="70"/>
      <c r="O48" s="70"/>
      <c r="P48" s="70"/>
      <c r="Q48" s="70"/>
      <c r="R48" s="70"/>
      <c r="S48" s="70"/>
      <c r="T48" s="70"/>
      <c r="U48" s="70"/>
      <c r="W48" s="71"/>
      <c r="X48" s="72"/>
      <c r="Y48" s="72"/>
      <c r="Z48" s="72"/>
      <c r="AA48" s="72"/>
      <c r="AB48" s="72"/>
      <c r="AC48" s="72"/>
      <c r="AD48" s="72"/>
      <c r="AE48" s="72"/>
      <c r="AF48" s="72"/>
      <c r="AG48" s="72"/>
      <c r="AH48" s="73"/>
    </row>
    <row r="49" spans="1:34" ht="12" thickBot="1" x14ac:dyDescent="0.25">
      <c r="A49" s="87"/>
      <c r="B49" s="87"/>
      <c r="C49" s="87"/>
      <c r="D49" s="17"/>
      <c r="E49" s="89"/>
      <c r="F49" s="89"/>
      <c r="G49" s="89"/>
      <c r="I49" s="69">
        <v>43360</v>
      </c>
      <c r="J49" s="69"/>
      <c r="K49" s="70" t="s">
        <v>322</v>
      </c>
      <c r="L49" s="70"/>
      <c r="M49" s="70"/>
      <c r="N49" s="70"/>
      <c r="O49" s="70"/>
      <c r="P49" s="70"/>
      <c r="Q49" s="70"/>
      <c r="R49" s="70"/>
      <c r="S49" s="70"/>
      <c r="T49" s="70"/>
      <c r="U49" s="70"/>
      <c r="W49" s="71"/>
      <c r="X49" s="72"/>
      <c r="Y49" s="72"/>
      <c r="Z49" s="72"/>
      <c r="AA49" s="72"/>
      <c r="AB49" s="72"/>
      <c r="AC49" s="72"/>
      <c r="AD49" s="72"/>
      <c r="AE49" s="72"/>
      <c r="AF49" s="72"/>
      <c r="AG49" s="72"/>
      <c r="AH49" s="73"/>
    </row>
    <row r="50" spans="1:34" ht="12" thickBot="1" x14ac:dyDescent="0.25">
      <c r="A50" s="87"/>
      <c r="B50" s="87"/>
      <c r="C50" s="87"/>
      <c r="D50" s="17"/>
      <c r="E50" s="89"/>
      <c r="F50" s="89"/>
      <c r="G50" s="89"/>
      <c r="I50" s="69">
        <v>43363</v>
      </c>
      <c r="J50" s="69"/>
      <c r="K50" s="70" t="s">
        <v>367</v>
      </c>
      <c r="L50" s="70"/>
      <c r="M50" s="70"/>
      <c r="N50" s="70"/>
      <c r="O50" s="70"/>
      <c r="P50" s="70"/>
      <c r="Q50" s="70"/>
      <c r="R50" s="70"/>
      <c r="S50" s="70"/>
      <c r="T50" s="70"/>
      <c r="U50" s="70"/>
      <c r="W50" s="71"/>
      <c r="X50" s="72"/>
      <c r="Y50" s="72"/>
      <c r="Z50" s="72"/>
      <c r="AA50" s="72"/>
      <c r="AB50" s="72"/>
      <c r="AC50" s="72"/>
      <c r="AD50" s="72"/>
      <c r="AE50" s="72"/>
      <c r="AF50" s="72"/>
      <c r="AG50" s="72"/>
      <c r="AH50" s="73"/>
    </row>
    <row r="51" spans="1:34" ht="12" thickBot="1" x14ac:dyDescent="0.25">
      <c r="A51" s="87"/>
      <c r="B51" s="87"/>
      <c r="C51" s="87"/>
      <c r="D51" s="17"/>
      <c r="E51" s="89"/>
      <c r="F51" s="89"/>
      <c r="G51" s="89"/>
      <c r="I51" s="69"/>
      <c r="J51" s="69"/>
      <c r="K51" s="70" t="s">
        <v>368</v>
      </c>
      <c r="L51" s="70"/>
      <c r="M51" s="70"/>
      <c r="N51" s="70"/>
      <c r="O51" s="70"/>
      <c r="P51" s="70"/>
      <c r="Q51" s="70"/>
      <c r="R51" s="70"/>
      <c r="S51" s="70"/>
      <c r="T51" s="70"/>
      <c r="U51" s="70"/>
      <c r="W51" s="71"/>
      <c r="X51" s="72"/>
      <c r="Y51" s="72"/>
      <c r="Z51" s="72"/>
      <c r="AA51" s="72"/>
      <c r="AB51" s="72"/>
      <c r="AC51" s="72"/>
      <c r="AD51" s="72"/>
      <c r="AE51" s="72"/>
      <c r="AF51" s="72"/>
      <c r="AG51" s="72"/>
      <c r="AH51" s="73"/>
    </row>
    <row r="52" spans="1:34" ht="12" thickBot="1" x14ac:dyDescent="0.25">
      <c r="A52" s="87"/>
      <c r="B52" s="87"/>
      <c r="C52" s="87"/>
      <c r="D52" s="17"/>
      <c r="E52" s="89"/>
      <c r="F52" s="89"/>
      <c r="G52" s="89"/>
      <c r="I52" s="69">
        <v>43439</v>
      </c>
      <c r="J52" s="69"/>
      <c r="K52" s="70" t="s">
        <v>724</v>
      </c>
      <c r="L52" s="70"/>
      <c r="M52" s="70"/>
      <c r="N52" s="70"/>
      <c r="O52" s="70"/>
      <c r="P52" s="70"/>
      <c r="Q52" s="70"/>
      <c r="R52" s="70"/>
      <c r="S52" s="70"/>
      <c r="T52" s="70"/>
      <c r="U52" s="70"/>
      <c r="W52" s="71"/>
      <c r="X52" s="72"/>
      <c r="Y52" s="72"/>
      <c r="Z52" s="72"/>
      <c r="AA52" s="72"/>
      <c r="AB52" s="72"/>
      <c r="AC52" s="72"/>
      <c r="AD52" s="72"/>
      <c r="AE52" s="72"/>
      <c r="AF52" s="72"/>
      <c r="AG52" s="72"/>
      <c r="AH52" s="73"/>
    </row>
    <row r="53" spans="1:34" ht="12" thickBot="1" x14ac:dyDescent="0.25">
      <c r="A53" s="87"/>
      <c r="B53" s="87"/>
      <c r="C53" s="87"/>
      <c r="D53" s="17"/>
      <c r="E53" s="89"/>
      <c r="F53" s="89"/>
      <c r="G53" s="89"/>
      <c r="I53" s="69"/>
      <c r="J53" s="69"/>
      <c r="K53" s="70" t="s">
        <v>367</v>
      </c>
      <c r="L53" s="70"/>
      <c r="M53" s="70"/>
      <c r="N53" s="70"/>
      <c r="O53" s="70"/>
      <c r="P53" s="70"/>
      <c r="Q53" s="70"/>
      <c r="R53" s="70"/>
      <c r="S53" s="70"/>
      <c r="T53" s="70"/>
      <c r="U53" s="70"/>
      <c r="W53" s="71"/>
      <c r="X53" s="72"/>
      <c r="Y53" s="72"/>
      <c r="Z53" s="72"/>
      <c r="AA53" s="72"/>
      <c r="AB53" s="72"/>
      <c r="AC53" s="72"/>
      <c r="AD53" s="72"/>
      <c r="AE53" s="72"/>
      <c r="AF53" s="72"/>
      <c r="AG53" s="72"/>
      <c r="AH53" s="73"/>
    </row>
    <row r="54" spans="1:34" ht="12" thickBot="1" x14ac:dyDescent="0.25">
      <c r="A54" s="87"/>
      <c r="B54" s="87"/>
      <c r="C54" s="87"/>
      <c r="D54" s="17"/>
      <c r="E54" s="89"/>
      <c r="F54" s="89"/>
      <c r="G54" s="89"/>
      <c r="I54" s="69">
        <v>43553</v>
      </c>
      <c r="J54" s="69"/>
      <c r="K54" s="70" t="s">
        <v>815</v>
      </c>
      <c r="L54" s="70"/>
      <c r="M54" s="70"/>
      <c r="N54" s="70"/>
      <c r="O54" s="70"/>
      <c r="P54" s="70"/>
      <c r="Q54" s="70"/>
      <c r="R54" s="70"/>
      <c r="S54" s="70"/>
      <c r="T54" s="70"/>
      <c r="U54" s="70"/>
      <c r="W54" s="71"/>
      <c r="X54" s="72"/>
      <c r="Y54" s="72"/>
      <c r="Z54" s="72"/>
      <c r="AA54" s="72"/>
      <c r="AB54" s="72"/>
      <c r="AC54" s="72"/>
      <c r="AD54" s="72"/>
      <c r="AE54" s="72"/>
      <c r="AF54" s="72"/>
      <c r="AG54" s="72"/>
      <c r="AH54" s="73"/>
    </row>
    <row r="55" spans="1:34" ht="12" thickBot="1" x14ac:dyDescent="0.25">
      <c r="A55" s="87"/>
      <c r="B55" s="87"/>
      <c r="C55" s="87"/>
      <c r="D55" s="17"/>
      <c r="E55" s="89"/>
      <c r="F55" s="89"/>
      <c r="G55" s="89"/>
      <c r="I55" s="69">
        <v>43624</v>
      </c>
      <c r="J55" s="69"/>
      <c r="K55" s="70" t="s">
        <v>942</v>
      </c>
      <c r="L55" s="70"/>
      <c r="M55" s="70"/>
      <c r="N55" s="70"/>
      <c r="O55" s="70"/>
      <c r="P55" s="70"/>
      <c r="Q55" s="70"/>
      <c r="R55" s="70"/>
      <c r="S55" s="70"/>
      <c r="T55" s="70"/>
      <c r="U55" s="70"/>
      <c r="W55" s="71"/>
      <c r="X55" s="72"/>
      <c r="Y55" s="72"/>
      <c r="Z55" s="72"/>
      <c r="AA55" s="72"/>
      <c r="AB55" s="72"/>
      <c r="AC55" s="72"/>
      <c r="AD55" s="72"/>
      <c r="AE55" s="72"/>
      <c r="AF55" s="72"/>
      <c r="AG55" s="72"/>
      <c r="AH55" s="73"/>
    </row>
    <row r="56" spans="1:34" ht="12" thickBot="1" x14ac:dyDescent="0.25">
      <c r="A56" s="87"/>
      <c r="B56" s="87"/>
      <c r="C56" s="87"/>
      <c r="D56" s="17"/>
      <c r="E56" s="89"/>
      <c r="F56" s="89"/>
      <c r="G56" s="89"/>
      <c r="I56" s="69"/>
      <c r="J56" s="69"/>
      <c r="K56" s="70"/>
      <c r="L56" s="70"/>
      <c r="M56" s="70"/>
      <c r="N56" s="70"/>
      <c r="O56" s="70"/>
      <c r="P56" s="70"/>
      <c r="Q56" s="70"/>
      <c r="R56" s="70"/>
      <c r="S56" s="70"/>
      <c r="T56" s="70"/>
      <c r="U56" s="70"/>
    </row>
    <row r="57" spans="1:34" ht="12" thickBot="1" x14ac:dyDescent="0.25">
      <c r="A57" s="87"/>
      <c r="B57" s="87"/>
      <c r="C57" s="87"/>
      <c r="D57" s="17"/>
      <c r="E57" s="89"/>
      <c r="F57" s="89"/>
      <c r="G57" s="89"/>
      <c r="I57" s="69"/>
      <c r="J57" s="69"/>
      <c r="K57" s="102"/>
      <c r="L57" s="102"/>
      <c r="M57" s="102"/>
      <c r="N57" s="102"/>
      <c r="O57" s="102"/>
      <c r="P57" s="102"/>
      <c r="Q57" s="102"/>
      <c r="R57" s="102"/>
      <c r="S57" s="102"/>
      <c r="T57" s="102"/>
      <c r="U57" s="102"/>
    </row>
    <row r="58" spans="1:34" ht="12" thickBot="1" x14ac:dyDescent="0.25">
      <c r="A58" s="87"/>
      <c r="B58" s="87"/>
      <c r="C58" s="87"/>
      <c r="D58" s="17"/>
      <c r="E58" s="89"/>
      <c r="F58" s="89"/>
      <c r="G58" s="89"/>
      <c r="I58" s="69"/>
      <c r="J58" s="69"/>
      <c r="K58" s="70"/>
      <c r="L58" s="70"/>
      <c r="M58" s="70"/>
      <c r="N58" s="70"/>
      <c r="O58" s="70"/>
      <c r="P58" s="70"/>
      <c r="Q58" s="70"/>
      <c r="R58" s="70"/>
      <c r="S58" s="70"/>
      <c r="T58" s="70"/>
      <c r="U58" s="70"/>
    </row>
    <row r="59" spans="1:34" ht="12" thickBot="1" x14ac:dyDescent="0.25">
      <c r="A59" s="87"/>
      <c r="B59" s="87"/>
      <c r="C59" s="87"/>
      <c r="D59" s="17"/>
      <c r="E59" s="89"/>
      <c r="F59" s="89"/>
      <c r="G59" s="89"/>
      <c r="I59" s="69"/>
      <c r="J59" s="69"/>
      <c r="K59" s="70"/>
      <c r="L59" s="70"/>
      <c r="M59" s="70"/>
      <c r="N59" s="70"/>
      <c r="O59" s="70"/>
      <c r="P59" s="70"/>
      <c r="Q59" s="70"/>
      <c r="R59" s="70"/>
      <c r="S59" s="70"/>
      <c r="T59" s="70"/>
      <c r="U59" s="70"/>
    </row>
    <row r="60" spans="1:34" ht="12" thickBot="1" x14ac:dyDescent="0.25">
      <c r="A60" s="87"/>
      <c r="B60" s="87"/>
      <c r="C60" s="87"/>
      <c r="D60" s="17"/>
      <c r="E60" s="89"/>
      <c r="F60" s="89"/>
      <c r="G60" s="89"/>
      <c r="I60" s="69"/>
      <c r="J60" s="69"/>
      <c r="K60" s="70"/>
      <c r="L60" s="70"/>
      <c r="M60" s="70"/>
      <c r="N60" s="70"/>
      <c r="O60" s="70"/>
      <c r="P60" s="70"/>
      <c r="Q60" s="70"/>
      <c r="R60" s="70"/>
      <c r="S60" s="70"/>
      <c r="T60" s="70"/>
      <c r="U60" s="70"/>
    </row>
    <row r="61" spans="1:34" ht="12" thickBot="1" x14ac:dyDescent="0.25">
      <c r="A61" s="87"/>
      <c r="B61" s="87"/>
      <c r="C61" s="87"/>
      <c r="D61" s="17"/>
      <c r="E61" s="89"/>
      <c r="F61" s="89"/>
      <c r="G61" s="89"/>
      <c r="I61" s="69"/>
      <c r="J61" s="69"/>
      <c r="K61" s="70"/>
      <c r="L61" s="70"/>
      <c r="M61" s="70"/>
      <c r="N61" s="70"/>
      <c r="O61" s="70"/>
      <c r="P61" s="70"/>
      <c r="Q61" s="70"/>
      <c r="R61" s="70"/>
      <c r="S61" s="70"/>
      <c r="T61" s="70"/>
      <c r="U61" s="70"/>
    </row>
    <row r="62" spans="1:34" ht="12" thickBot="1" x14ac:dyDescent="0.25">
      <c r="A62" s="87"/>
      <c r="B62" s="87"/>
      <c r="C62" s="87"/>
      <c r="D62" s="17"/>
      <c r="E62" s="89"/>
      <c r="F62" s="89"/>
      <c r="G62" s="89"/>
      <c r="I62" s="69"/>
      <c r="J62" s="69"/>
      <c r="K62" s="70"/>
      <c r="L62" s="70"/>
      <c r="M62" s="70"/>
      <c r="N62" s="70"/>
      <c r="O62" s="70"/>
      <c r="P62" s="70"/>
      <c r="Q62" s="70"/>
      <c r="R62" s="70"/>
      <c r="S62" s="70"/>
      <c r="T62" s="70"/>
      <c r="U62" s="70"/>
    </row>
    <row r="63" spans="1:34" ht="12" thickBot="1" x14ac:dyDescent="0.25">
      <c r="A63" s="87"/>
      <c r="B63" s="87"/>
      <c r="C63" s="87"/>
      <c r="D63" s="17"/>
      <c r="E63" s="89"/>
      <c r="F63" s="89"/>
      <c r="G63" s="89"/>
      <c r="I63" s="69"/>
      <c r="J63" s="69"/>
      <c r="K63" s="70"/>
      <c r="L63" s="70"/>
      <c r="M63" s="70"/>
      <c r="N63" s="70"/>
      <c r="O63" s="70"/>
      <c r="P63" s="70"/>
      <c r="Q63" s="70"/>
      <c r="R63" s="70"/>
      <c r="S63" s="70"/>
      <c r="T63" s="70"/>
      <c r="U63" s="70"/>
    </row>
    <row r="64" spans="1:34" ht="12" thickBot="1" x14ac:dyDescent="0.25">
      <c r="A64" s="87"/>
      <c r="B64" s="87"/>
      <c r="C64" s="87"/>
      <c r="D64" s="17"/>
      <c r="E64" s="89"/>
      <c r="F64" s="89"/>
      <c r="G64" s="89"/>
      <c r="I64" s="69"/>
      <c r="J64" s="69"/>
      <c r="K64" s="70"/>
      <c r="L64" s="70"/>
      <c r="M64" s="70"/>
      <c r="N64" s="70"/>
      <c r="O64" s="70"/>
      <c r="P64" s="70"/>
      <c r="Q64" s="70"/>
      <c r="R64" s="70"/>
      <c r="S64" s="70"/>
      <c r="T64" s="70"/>
      <c r="U64" s="70"/>
    </row>
    <row r="65" spans="1:21" ht="12" thickBot="1" x14ac:dyDescent="0.25">
      <c r="A65" s="87"/>
      <c r="B65" s="87"/>
      <c r="C65" s="87"/>
      <c r="D65" s="17"/>
      <c r="E65" s="89"/>
      <c r="F65" s="89"/>
      <c r="G65" s="89"/>
      <c r="I65" s="69"/>
      <c r="J65" s="69"/>
      <c r="K65" s="70"/>
      <c r="L65" s="70"/>
      <c r="M65" s="70"/>
      <c r="N65" s="70"/>
      <c r="O65" s="70"/>
      <c r="P65" s="70"/>
      <c r="Q65" s="70"/>
      <c r="R65" s="70"/>
      <c r="S65" s="70"/>
      <c r="T65" s="70"/>
      <c r="U65" s="70"/>
    </row>
    <row r="66" spans="1:21" ht="12" thickBot="1" x14ac:dyDescent="0.25">
      <c r="A66" s="87"/>
      <c r="B66" s="87"/>
      <c r="C66" s="87"/>
      <c r="D66" s="17"/>
      <c r="E66" s="89"/>
      <c r="F66" s="89"/>
      <c r="G66" s="89"/>
      <c r="I66" s="69"/>
      <c r="J66" s="69"/>
      <c r="K66" s="70"/>
      <c r="L66" s="70"/>
      <c r="M66" s="70"/>
      <c r="N66" s="70"/>
      <c r="O66" s="70"/>
      <c r="P66" s="70"/>
      <c r="Q66" s="70"/>
      <c r="R66" s="70"/>
      <c r="S66" s="70"/>
      <c r="T66" s="70"/>
      <c r="U66" s="70"/>
    </row>
    <row r="67" spans="1:21" ht="12" thickBot="1" x14ac:dyDescent="0.25">
      <c r="A67" s="87"/>
      <c r="B67" s="87"/>
      <c r="C67" s="87"/>
      <c r="D67" s="17"/>
      <c r="E67" s="89"/>
      <c r="F67" s="89"/>
      <c r="G67" s="89"/>
      <c r="I67" s="69"/>
      <c r="J67" s="69"/>
      <c r="K67" s="70"/>
      <c r="L67" s="70"/>
      <c r="M67" s="70"/>
      <c r="N67" s="70"/>
      <c r="O67" s="70"/>
      <c r="P67" s="70"/>
      <c r="Q67" s="70"/>
      <c r="R67" s="70"/>
      <c r="S67" s="70"/>
      <c r="T67" s="70"/>
      <c r="U67" s="70"/>
    </row>
    <row r="68" spans="1:21" ht="12" thickBot="1" x14ac:dyDescent="0.25">
      <c r="A68" s="87"/>
      <c r="B68" s="87"/>
      <c r="C68" s="87"/>
      <c r="D68" s="17"/>
      <c r="E68" s="89"/>
      <c r="F68" s="89"/>
      <c r="G68" s="89"/>
      <c r="I68" s="69"/>
      <c r="J68" s="69"/>
      <c r="K68" s="70"/>
      <c r="L68" s="70"/>
      <c r="M68" s="70"/>
      <c r="N68" s="70"/>
      <c r="O68" s="70"/>
      <c r="P68" s="70"/>
      <c r="Q68" s="70"/>
      <c r="R68" s="70"/>
      <c r="S68" s="70"/>
      <c r="T68" s="70"/>
      <c r="U68" s="70"/>
    </row>
    <row r="69" spans="1:21" ht="12" thickBot="1" x14ac:dyDescent="0.25">
      <c r="A69" s="87"/>
      <c r="B69" s="87"/>
      <c r="C69" s="87"/>
      <c r="D69" s="17"/>
      <c r="E69" s="89"/>
      <c r="F69" s="89"/>
      <c r="G69" s="89"/>
      <c r="I69" s="69"/>
      <c r="J69" s="69"/>
      <c r="K69" s="70"/>
      <c r="L69" s="70"/>
      <c r="M69" s="70"/>
      <c r="N69" s="70"/>
      <c r="O69" s="70"/>
      <c r="P69" s="70"/>
      <c r="Q69" s="70"/>
      <c r="R69" s="70"/>
      <c r="S69" s="70"/>
      <c r="T69" s="70"/>
      <c r="U69" s="70"/>
    </row>
    <row r="70" spans="1:21" ht="12" thickBot="1" x14ac:dyDescent="0.25">
      <c r="A70" s="87"/>
      <c r="B70" s="87"/>
      <c r="C70" s="87"/>
      <c r="D70" s="17"/>
      <c r="E70" s="89"/>
      <c r="F70" s="89"/>
      <c r="G70" s="89"/>
      <c r="I70" s="69"/>
      <c r="J70" s="69"/>
      <c r="K70" s="70"/>
      <c r="L70" s="70"/>
      <c r="M70" s="70"/>
      <c r="N70" s="70"/>
      <c r="O70" s="70"/>
      <c r="P70" s="70"/>
      <c r="Q70" s="70"/>
      <c r="R70" s="70"/>
      <c r="S70" s="70"/>
      <c r="T70" s="70"/>
      <c r="U70" s="70"/>
    </row>
    <row r="71" spans="1:21" ht="12" thickBot="1" x14ac:dyDescent="0.25">
      <c r="A71" s="87"/>
      <c r="B71" s="87"/>
      <c r="C71" s="87"/>
      <c r="D71" s="17"/>
      <c r="E71" s="89"/>
      <c r="F71" s="89"/>
      <c r="G71" s="89"/>
      <c r="I71" s="69"/>
      <c r="J71" s="69"/>
      <c r="K71" s="70"/>
      <c r="L71" s="70"/>
      <c r="M71" s="70"/>
      <c r="N71" s="70"/>
      <c r="O71" s="70"/>
      <c r="P71" s="70"/>
      <c r="Q71" s="70"/>
      <c r="R71" s="70"/>
      <c r="S71" s="70"/>
      <c r="T71" s="70"/>
      <c r="U71" s="70"/>
    </row>
    <row r="72" spans="1:21" ht="12" thickBot="1" x14ac:dyDescent="0.25">
      <c r="A72" s="87"/>
      <c r="B72" s="87"/>
      <c r="C72" s="87"/>
      <c r="D72" s="17"/>
      <c r="E72" s="89"/>
      <c r="F72" s="89"/>
      <c r="G72" s="89"/>
      <c r="I72" s="69"/>
      <c r="J72" s="69"/>
      <c r="K72" s="70"/>
      <c r="L72" s="70"/>
      <c r="M72" s="70"/>
      <c r="N72" s="70"/>
      <c r="O72" s="70"/>
      <c r="P72" s="70"/>
      <c r="Q72" s="70"/>
      <c r="R72" s="70"/>
      <c r="S72" s="70"/>
      <c r="T72" s="70"/>
      <c r="U72" s="70"/>
    </row>
    <row r="73" spans="1:21" ht="12" thickBot="1" x14ac:dyDescent="0.25">
      <c r="A73" s="87"/>
      <c r="B73" s="87"/>
      <c r="C73" s="87"/>
      <c r="D73" s="17"/>
      <c r="E73" s="89"/>
      <c r="F73" s="89"/>
      <c r="G73" s="89"/>
      <c r="I73" s="69"/>
      <c r="J73" s="69"/>
      <c r="K73" s="70"/>
      <c r="L73" s="70"/>
      <c r="M73" s="70"/>
      <c r="N73" s="70"/>
      <c r="O73" s="70"/>
      <c r="P73" s="70"/>
      <c r="Q73" s="70"/>
      <c r="R73" s="70"/>
      <c r="S73" s="70"/>
      <c r="T73" s="70"/>
      <c r="U73" s="70"/>
    </row>
    <row r="74" spans="1:21" ht="12" thickBot="1" x14ac:dyDescent="0.25">
      <c r="A74" s="87"/>
      <c r="B74" s="87"/>
      <c r="C74" s="87"/>
      <c r="D74" s="17"/>
      <c r="E74" s="89"/>
      <c r="F74" s="89"/>
      <c r="G74" s="89"/>
      <c r="I74" s="69"/>
      <c r="J74" s="69"/>
      <c r="K74" s="70"/>
      <c r="L74" s="70"/>
      <c r="M74" s="70"/>
      <c r="N74" s="70"/>
      <c r="O74" s="70"/>
      <c r="P74" s="70"/>
      <c r="Q74" s="70"/>
      <c r="R74" s="70"/>
      <c r="S74" s="70"/>
      <c r="T74" s="70"/>
      <c r="U74" s="70"/>
    </row>
    <row r="75" spans="1:21" ht="12" thickBot="1" x14ac:dyDescent="0.25">
      <c r="A75" s="87"/>
      <c r="B75" s="87"/>
      <c r="C75" s="87"/>
      <c r="D75" s="17"/>
      <c r="E75" s="89"/>
      <c r="F75" s="89"/>
      <c r="G75" s="89"/>
      <c r="I75" s="69"/>
      <c r="J75" s="69"/>
      <c r="K75" s="70"/>
      <c r="L75" s="70"/>
      <c r="M75" s="70"/>
      <c r="N75" s="70"/>
      <c r="O75" s="70"/>
      <c r="P75" s="70"/>
      <c r="Q75" s="70"/>
      <c r="R75" s="70"/>
      <c r="S75" s="70"/>
      <c r="T75" s="70"/>
      <c r="U75" s="70"/>
    </row>
    <row r="76" spans="1:21" ht="12" thickBot="1" x14ac:dyDescent="0.25">
      <c r="A76" s="87"/>
      <c r="B76" s="87"/>
      <c r="C76" s="87"/>
      <c r="D76" s="17"/>
      <c r="E76" s="89"/>
      <c r="F76" s="89"/>
      <c r="G76" s="89"/>
      <c r="I76" s="69"/>
      <c r="J76" s="69"/>
      <c r="K76" s="70"/>
      <c r="L76" s="70"/>
      <c r="M76" s="70"/>
      <c r="N76" s="70"/>
      <c r="O76" s="70"/>
      <c r="P76" s="70"/>
      <c r="Q76" s="70"/>
      <c r="R76" s="70"/>
      <c r="S76" s="70"/>
      <c r="T76" s="70"/>
      <c r="U76" s="70"/>
    </row>
    <row r="77" spans="1:21" ht="12" thickBot="1" x14ac:dyDescent="0.25">
      <c r="A77" s="87"/>
      <c r="B77" s="87"/>
      <c r="C77" s="87"/>
      <c r="D77" s="17"/>
      <c r="E77" s="89"/>
      <c r="F77" s="89"/>
      <c r="G77" s="89"/>
      <c r="I77" s="69"/>
      <c r="J77" s="69"/>
      <c r="K77" s="70"/>
      <c r="L77" s="70"/>
      <c r="M77" s="70"/>
      <c r="N77" s="70"/>
      <c r="O77" s="70"/>
      <c r="P77" s="70"/>
      <c r="Q77" s="70"/>
      <c r="R77" s="70"/>
      <c r="S77" s="70"/>
      <c r="T77" s="70"/>
      <c r="U77" s="70"/>
    </row>
    <row r="78" spans="1:21" ht="12" thickBot="1" x14ac:dyDescent="0.25">
      <c r="A78" s="87"/>
      <c r="B78" s="87"/>
      <c r="C78" s="87"/>
      <c r="D78" s="17"/>
      <c r="E78" s="89"/>
      <c r="F78" s="89"/>
      <c r="G78" s="89"/>
      <c r="I78" s="69"/>
      <c r="J78" s="69"/>
      <c r="K78" s="70"/>
      <c r="L78" s="70"/>
      <c r="M78" s="70"/>
      <c r="N78" s="70"/>
      <c r="O78" s="70"/>
      <c r="P78" s="70"/>
      <c r="Q78" s="70"/>
      <c r="R78" s="70"/>
      <c r="S78" s="70"/>
      <c r="T78" s="70"/>
      <c r="U78" s="70"/>
    </row>
    <row r="79" spans="1:21" ht="12" thickBot="1" x14ac:dyDescent="0.25">
      <c r="A79" s="87"/>
      <c r="B79" s="87"/>
      <c r="C79" s="87"/>
      <c r="D79" s="17"/>
      <c r="E79" s="89"/>
      <c r="F79" s="89"/>
      <c r="G79" s="89"/>
      <c r="I79" s="69"/>
      <c r="J79" s="69"/>
      <c r="K79" s="70"/>
      <c r="L79" s="70"/>
      <c r="M79" s="70"/>
      <c r="N79" s="70"/>
      <c r="O79" s="70"/>
      <c r="P79" s="70"/>
      <c r="Q79" s="70"/>
      <c r="R79" s="70"/>
      <c r="S79" s="70"/>
      <c r="T79" s="70"/>
      <c r="U79" s="70"/>
    </row>
    <row r="80" spans="1:21" ht="12" thickBot="1" x14ac:dyDescent="0.25">
      <c r="A80" s="87"/>
      <c r="B80" s="87"/>
      <c r="C80" s="87"/>
      <c r="D80" s="17"/>
      <c r="E80" s="89"/>
      <c r="F80" s="89"/>
      <c r="G80" s="89"/>
      <c r="I80" s="69"/>
      <c r="J80" s="69"/>
      <c r="K80" s="70"/>
      <c r="L80" s="70"/>
      <c r="M80" s="70"/>
      <c r="N80" s="70"/>
      <c r="O80" s="70"/>
      <c r="P80" s="70"/>
      <c r="Q80" s="70"/>
      <c r="R80" s="70"/>
      <c r="S80" s="70"/>
      <c r="T80" s="70"/>
      <c r="U80" s="70"/>
    </row>
    <row r="81" spans="1:21" ht="12" thickBot="1" x14ac:dyDescent="0.25">
      <c r="A81" s="87"/>
      <c r="B81" s="87"/>
      <c r="C81" s="87"/>
      <c r="D81" s="17"/>
      <c r="E81" s="89"/>
      <c r="F81" s="89"/>
      <c r="G81" s="89"/>
      <c r="I81" s="69"/>
      <c r="J81" s="69"/>
      <c r="K81" s="70"/>
      <c r="L81" s="70"/>
      <c r="M81" s="70"/>
      <c r="N81" s="70"/>
      <c r="O81" s="70"/>
      <c r="P81" s="70"/>
      <c r="Q81" s="70"/>
      <c r="R81" s="70"/>
      <c r="S81" s="70"/>
      <c r="T81" s="70"/>
      <c r="U81" s="70"/>
    </row>
    <row r="82" spans="1:21" ht="12" thickBot="1" x14ac:dyDescent="0.25">
      <c r="A82" s="87"/>
      <c r="B82" s="87"/>
      <c r="C82" s="87"/>
      <c r="D82" s="17"/>
      <c r="E82" s="89"/>
      <c r="F82" s="89"/>
      <c r="G82" s="89"/>
      <c r="I82" s="69"/>
      <c r="J82" s="69"/>
      <c r="K82" s="70"/>
      <c r="L82" s="70"/>
      <c r="M82" s="70"/>
      <c r="N82" s="70"/>
      <c r="O82" s="70"/>
      <c r="P82" s="70"/>
      <c r="Q82" s="70"/>
      <c r="R82" s="70"/>
      <c r="S82" s="70"/>
      <c r="T82" s="70"/>
      <c r="U82" s="70"/>
    </row>
    <row r="83" spans="1:21" ht="12" thickBot="1" x14ac:dyDescent="0.25">
      <c r="A83" s="87"/>
      <c r="B83" s="87"/>
      <c r="C83" s="87"/>
      <c r="D83" s="17"/>
      <c r="E83" s="89"/>
      <c r="F83" s="89"/>
      <c r="G83" s="89"/>
      <c r="I83" s="69"/>
      <c r="J83" s="69"/>
      <c r="K83" s="70"/>
      <c r="L83" s="70"/>
      <c r="M83" s="70"/>
      <c r="N83" s="70"/>
      <c r="O83" s="70"/>
      <c r="P83" s="70"/>
      <c r="Q83" s="70"/>
      <c r="R83" s="70"/>
      <c r="S83" s="70"/>
      <c r="T83" s="70"/>
      <c r="U83" s="70"/>
    </row>
    <row r="84" spans="1:21" ht="12" thickBot="1" x14ac:dyDescent="0.25">
      <c r="A84" s="87"/>
      <c r="B84" s="87"/>
      <c r="C84" s="87"/>
      <c r="D84" s="17"/>
      <c r="E84" s="89"/>
      <c r="F84" s="89"/>
      <c r="G84" s="89"/>
      <c r="I84" s="69"/>
      <c r="J84" s="69"/>
      <c r="K84" s="70"/>
      <c r="L84" s="70"/>
      <c r="M84" s="70"/>
      <c r="N84" s="70"/>
      <c r="O84" s="70"/>
      <c r="P84" s="70"/>
      <c r="Q84" s="70"/>
      <c r="R84" s="70"/>
      <c r="S84" s="70"/>
      <c r="T84" s="70"/>
      <c r="U84" s="70"/>
    </row>
    <row r="85" spans="1:21" ht="12" thickBot="1" x14ac:dyDescent="0.25">
      <c r="A85" s="87"/>
      <c r="B85" s="87"/>
      <c r="C85" s="87"/>
      <c r="D85" s="17"/>
      <c r="E85" s="89"/>
      <c r="F85" s="89"/>
      <c r="G85" s="89"/>
      <c r="I85" s="69"/>
      <c r="J85" s="69"/>
      <c r="K85" s="70"/>
      <c r="L85" s="70"/>
      <c r="M85" s="70"/>
      <c r="N85" s="70"/>
      <c r="O85" s="70"/>
      <c r="P85" s="70"/>
      <c r="Q85" s="70"/>
      <c r="R85" s="70"/>
      <c r="S85" s="70"/>
      <c r="T85" s="70"/>
      <c r="U85" s="70"/>
    </row>
    <row r="86" spans="1:21" ht="12" thickBot="1" x14ac:dyDescent="0.25">
      <c r="A86" s="87"/>
      <c r="B86" s="87"/>
      <c r="C86" s="87"/>
      <c r="D86" s="17"/>
      <c r="E86" s="89"/>
      <c r="F86" s="89"/>
      <c r="G86" s="89"/>
      <c r="I86" s="69"/>
      <c r="J86" s="69"/>
      <c r="K86" s="70"/>
      <c r="L86" s="70"/>
      <c r="M86" s="70"/>
      <c r="N86" s="70"/>
      <c r="O86" s="70"/>
      <c r="P86" s="70"/>
      <c r="Q86" s="70"/>
      <c r="R86" s="70"/>
      <c r="S86" s="70"/>
      <c r="T86" s="70"/>
      <c r="U86" s="70"/>
    </row>
    <row r="87" spans="1:21" ht="12" thickBot="1" x14ac:dyDescent="0.25">
      <c r="I87" s="69"/>
      <c r="J87" s="69"/>
      <c r="K87" s="70"/>
      <c r="L87" s="70"/>
      <c r="M87" s="70"/>
      <c r="N87" s="70"/>
      <c r="O87" s="70"/>
      <c r="P87" s="70"/>
      <c r="Q87" s="70"/>
      <c r="R87" s="70"/>
      <c r="S87" s="70"/>
      <c r="T87" s="70"/>
      <c r="U87" s="70"/>
    </row>
    <row r="88" spans="1:21" ht="12" thickBot="1" x14ac:dyDescent="0.25">
      <c r="I88" s="69"/>
      <c r="J88" s="69"/>
      <c r="K88" s="70"/>
      <c r="L88" s="70"/>
      <c r="M88" s="70"/>
      <c r="N88" s="70"/>
      <c r="O88" s="70"/>
      <c r="P88" s="70"/>
      <c r="Q88" s="70"/>
      <c r="R88" s="70"/>
      <c r="S88" s="70"/>
      <c r="T88" s="70"/>
      <c r="U88" s="70"/>
    </row>
    <row r="89" spans="1:21" ht="12" thickBot="1" x14ac:dyDescent="0.25">
      <c r="I89" s="69"/>
      <c r="J89" s="69"/>
      <c r="K89" s="70"/>
      <c r="L89" s="70"/>
      <c r="M89" s="70"/>
      <c r="N89" s="70"/>
      <c r="O89" s="70"/>
      <c r="P89" s="70"/>
      <c r="Q89" s="70"/>
      <c r="R89" s="70"/>
      <c r="S89" s="70"/>
      <c r="T89" s="70"/>
      <c r="U89" s="70"/>
    </row>
    <row r="90" spans="1:21" ht="12" thickBot="1" x14ac:dyDescent="0.25">
      <c r="I90" s="69"/>
      <c r="J90" s="69"/>
      <c r="K90" s="70"/>
      <c r="L90" s="70"/>
      <c r="M90" s="70"/>
      <c r="N90" s="70"/>
      <c r="O90" s="70"/>
      <c r="P90" s="70"/>
      <c r="Q90" s="70"/>
      <c r="R90" s="70"/>
      <c r="S90" s="70"/>
      <c r="T90" s="70"/>
      <c r="U90" s="70"/>
    </row>
    <row r="91" spans="1:21" ht="12" thickBot="1" x14ac:dyDescent="0.25">
      <c r="I91" s="69"/>
      <c r="J91" s="69"/>
      <c r="K91" s="70"/>
      <c r="L91" s="70"/>
      <c r="M91" s="70"/>
      <c r="N91" s="70"/>
      <c r="O91" s="70"/>
      <c r="P91" s="70"/>
      <c r="Q91" s="70"/>
      <c r="R91" s="70"/>
      <c r="S91" s="70"/>
      <c r="T91" s="70"/>
      <c r="U91" s="70"/>
    </row>
    <row r="92" spans="1:21" ht="12" thickBot="1" x14ac:dyDescent="0.25">
      <c r="I92" s="69"/>
      <c r="J92" s="69"/>
      <c r="K92" s="70"/>
      <c r="L92" s="70"/>
      <c r="M92" s="70"/>
      <c r="N92" s="70"/>
      <c r="O92" s="70"/>
      <c r="P92" s="70"/>
      <c r="Q92" s="70"/>
      <c r="R92" s="70"/>
      <c r="S92" s="70"/>
      <c r="T92" s="70"/>
      <c r="U92" s="70"/>
    </row>
    <row r="93" spans="1:21" ht="12" thickBot="1" x14ac:dyDescent="0.25">
      <c r="I93" s="69"/>
      <c r="J93" s="69"/>
      <c r="K93" s="70"/>
      <c r="L93" s="70"/>
      <c r="M93" s="70"/>
      <c r="N93" s="70"/>
      <c r="O93" s="70"/>
      <c r="P93" s="70"/>
      <c r="Q93" s="70"/>
      <c r="R93" s="70"/>
      <c r="S93" s="70"/>
      <c r="T93" s="70"/>
      <c r="U93" s="70"/>
    </row>
    <row r="94" spans="1:21" ht="12" thickBot="1" x14ac:dyDescent="0.25">
      <c r="I94" s="69"/>
      <c r="J94" s="69"/>
      <c r="K94" s="70"/>
      <c r="L94" s="70"/>
      <c r="M94" s="70"/>
      <c r="N94" s="70"/>
      <c r="O94" s="70"/>
      <c r="P94" s="70"/>
      <c r="Q94" s="70"/>
      <c r="R94" s="70"/>
      <c r="S94" s="70"/>
      <c r="T94" s="70"/>
      <c r="U94" s="70"/>
    </row>
    <row r="95" spans="1:21" ht="12" thickBot="1" x14ac:dyDescent="0.25">
      <c r="I95" s="69"/>
      <c r="J95" s="69"/>
      <c r="K95" s="70"/>
      <c r="L95" s="70"/>
      <c r="M95" s="70"/>
      <c r="N95" s="70"/>
      <c r="O95" s="70"/>
      <c r="P95" s="70"/>
      <c r="Q95" s="70"/>
      <c r="R95" s="70"/>
      <c r="S95" s="70"/>
      <c r="T95" s="70"/>
      <c r="U95" s="70"/>
    </row>
    <row r="96" spans="1:21" ht="12" thickBot="1" x14ac:dyDescent="0.25">
      <c r="I96" s="69"/>
      <c r="J96" s="69"/>
      <c r="K96" s="70"/>
      <c r="L96" s="70"/>
      <c r="M96" s="70"/>
      <c r="N96" s="70"/>
      <c r="O96" s="70"/>
      <c r="P96" s="70"/>
      <c r="Q96" s="70"/>
      <c r="R96" s="70"/>
      <c r="S96" s="70"/>
      <c r="T96" s="70"/>
      <c r="U96" s="70"/>
    </row>
    <row r="97" spans="9:21" ht="12" thickBot="1" x14ac:dyDescent="0.25">
      <c r="I97" s="69"/>
      <c r="J97" s="69"/>
      <c r="K97" s="70"/>
      <c r="L97" s="70"/>
      <c r="M97" s="70"/>
      <c r="N97" s="70"/>
      <c r="O97" s="70"/>
      <c r="P97" s="70"/>
      <c r="Q97" s="70"/>
      <c r="R97" s="70"/>
      <c r="S97" s="70"/>
      <c r="T97" s="70"/>
      <c r="U97" s="70"/>
    </row>
    <row r="98" spans="9:21" ht="12" thickBot="1" x14ac:dyDescent="0.25">
      <c r="I98" s="69"/>
      <c r="J98" s="69"/>
      <c r="K98" s="70"/>
      <c r="L98" s="70"/>
      <c r="M98" s="70"/>
      <c r="N98" s="70"/>
      <c r="O98" s="70"/>
      <c r="P98" s="70"/>
      <c r="Q98" s="70"/>
      <c r="R98" s="70"/>
      <c r="S98" s="70"/>
      <c r="T98" s="70"/>
      <c r="U98" s="70"/>
    </row>
    <row r="99" spans="9:21" ht="12" thickBot="1" x14ac:dyDescent="0.25">
      <c r="I99" s="69"/>
      <c r="J99" s="69"/>
      <c r="K99" s="70"/>
      <c r="L99" s="70"/>
      <c r="M99" s="70"/>
      <c r="N99" s="70"/>
      <c r="O99" s="70"/>
      <c r="P99" s="70"/>
      <c r="Q99" s="70"/>
      <c r="R99" s="70"/>
      <c r="S99" s="70"/>
      <c r="T99" s="70"/>
      <c r="U99" s="70"/>
    </row>
    <row r="100" spans="9:21" ht="12" thickBot="1" x14ac:dyDescent="0.25">
      <c r="I100" s="69"/>
      <c r="J100" s="69"/>
      <c r="K100" s="70"/>
      <c r="L100" s="70"/>
      <c r="M100" s="70"/>
      <c r="N100" s="70"/>
      <c r="O100" s="70"/>
      <c r="P100" s="70"/>
      <c r="Q100" s="70"/>
      <c r="R100" s="70"/>
      <c r="S100" s="70"/>
      <c r="T100" s="70"/>
      <c r="U100" s="70"/>
    </row>
    <row r="101" spans="9:21" ht="12" thickBot="1" x14ac:dyDescent="0.25">
      <c r="I101" s="69"/>
      <c r="J101" s="69"/>
      <c r="K101" s="70"/>
      <c r="L101" s="70"/>
      <c r="M101" s="70"/>
      <c r="N101" s="70"/>
      <c r="O101" s="70"/>
      <c r="P101" s="70"/>
      <c r="Q101" s="70"/>
      <c r="R101" s="70"/>
      <c r="S101" s="70"/>
      <c r="T101" s="70"/>
      <c r="U101" s="70"/>
    </row>
    <row r="102" spans="9:21" ht="12" thickBot="1" x14ac:dyDescent="0.25">
      <c r="I102" s="69"/>
      <c r="J102" s="69"/>
      <c r="K102" s="70"/>
      <c r="L102" s="70"/>
      <c r="M102" s="70"/>
      <c r="N102" s="70"/>
      <c r="O102" s="70"/>
      <c r="P102" s="70"/>
      <c r="Q102" s="70"/>
      <c r="R102" s="70"/>
      <c r="S102" s="70"/>
      <c r="T102" s="70"/>
      <c r="U102" s="70"/>
    </row>
    <row r="103" spans="9:21" ht="12" thickBot="1" x14ac:dyDescent="0.25">
      <c r="I103" s="69"/>
      <c r="J103" s="69"/>
      <c r="K103" s="70"/>
      <c r="L103" s="70"/>
      <c r="M103" s="70"/>
      <c r="N103" s="70"/>
      <c r="O103" s="70"/>
      <c r="P103" s="70"/>
      <c r="Q103" s="70"/>
      <c r="R103" s="70"/>
      <c r="S103" s="70"/>
      <c r="T103" s="70"/>
      <c r="U103" s="70"/>
    </row>
    <row r="104" spans="9:21" ht="12" thickBot="1" x14ac:dyDescent="0.25">
      <c r="I104" s="69"/>
      <c r="J104" s="69"/>
      <c r="K104" s="70"/>
      <c r="L104" s="70"/>
      <c r="M104" s="70"/>
      <c r="N104" s="70"/>
      <c r="O104" s="70"/>
      <c r="P104" s="70"/>
      <c r="Q104" s="70"/>
      <c r="R104" s="70"/>
      <c r="S104" s="70"/>
      <c r="T104" s="70"/>
      <c r="U104" s="70"/>
    </row>
    <row r="105" spans="9:21" ht="12" thickBot="1" x14ac:dyDescent="0.25">
      <c r="I105" s="69"/>
      <c r="J105" s="69"/>
      <c r="K105" s="70"/>
      <c r="L105" s="70"/>
      <c r="M105" s="70"/>
      <c r="N105" s="70"/>
      <c r="O105" s="70"/>
      <c r="P105" s="70"/>
      <c r="Q105" s="70"/>
      <c r="R105" s="70"/>
      <c r="S105" s="70"/>
      <c r="T105" s="70"/>
      <c r="U105" s="70"/>
    </row>
    <row r="106" spans="9:21" ht="12" thickBot="1" x14ac:dyDescent="0.25">
      <c r="I106" s="69"/>
      <c r="J106" s="69"/>
      <c r="K106" s="70"/>
      <c r="L106" s="70"/>
      <c r="M106" s="70"/>
      <c r="N106" s="70"/>
      <c r="O106" s="70"/>
      <c r="P106" s="70"/>
      <c r="Q106" s="70"/>
      <c r="R106" s="70"/>
      <c r="S106" s="70"/>
      <c r="T106" s="70"/>
      <c r="U106" s="70"/>
    </row>
    <row r="107" spans="9:21" ht="12" thickBot="1" x14ac:dyDescent="0.25">
      <c r="I107" s="69"/>
      <c r="J107" s="69"/>
      <c r="K107" s="70"/>
      <c r="L107" s="70"/>
      <c r="M107" s="70"/>
      <c r="N107" s="70"/>
      <c r="O107" s="70"/>
      <c r="P107" s="70"/>
      <c r="Q107" s="70"/>
      <c r="R107" s="70"/>
      <c r="S107" s="70"/>
      <c r="T107" s="70"/>
      <c r="U107" s="70"/>
    </row>
    <row r="108" spans="9:21" ht="12" thickBot="1" x14ac:dyDescent="0.25">
      <c r="I108" s="69"/>
      <c r="J108" s="69"/>
      <c r="K108" s="70"/>
      <c r="L108" s="70"/>
      <c r="M108" s="70"/>
      <c r="N108" s="70"/>
      <c r="O108" s="70"/>
      <c r="P108" s="70"/>
      <c r="Q108" s="70"/>
      <c r="R108" s="70"/>
      <c r="S108" s="70"/>
      <c r="T108" s="70"/>
      <c r="U108" s="70"/>
    </row>
  </sheetData>
  <mergeCells count="243">
    <mergeCell ref="A51:C51"/>
    <mergeCell ref="A52:C52"/>
    <mergeCell ref="A53:C53"/>
    <mergeCell ref="I90:J90"/>
    <mergeCell ref="K90:U90"/>
    <mergeCell ref="I91:J91"/>
    <mergeCell ref="K91:U91"/>
    <mergeCell ref="A41:B41"/>
    <mergeCell ref="C41:G41"/>
    <mergeCell ref="A42:B42"/>
    <mergeCell ref="C42:G42"/>
    <mergeCell ref="A43:B43"/>
    <mergeCell ref="C43:G43"/>
    <mergeCell ref="A61:C61"/>
    <mergeCell ref="A62:C62"/>
    <mergeCell ref="A63:C63"/>
    <mergeCell ref="E61:G61"/>
    <mergeCell ref="E62:G62"/>
    <mergeCell ref="E63:G63"/>
    <mergeCell ref="E58:G58"/>
    <mergeCell ref="E48:G48"/>
    <mergeCell ref="E49:G49"/>
    <mergeCell ref="E59:G59"/>
    <mergeCell ref="E60:G60"/>
    <mergeCell ref="E47:G47"/>
    <mergeCell ref="E50:G50"/>
    <mergeCell ref="A50:C50"/>
    <mergeCell ref="A77:C77"/>
    <mergeCell ref="A78:C78"/>
    <mergeCell ref="A79:C79"/>
    <mergeCell ref="A80:C80"/>
    <mergeCell ref="A81:C81"/>
    <mergeCell ref="A66:C66"/>
    <mergeCell ref="A67:C67"/>
    <mergeCell ref="A68:C68"/>
    <mergeCell ref="A69:C69"/>
    <mergeCell ref="A70:C70"/>
    <mergeCell ref="A64:C64"/>
    <mergeCell ref="A65:C65"/>
    <mergeCell ref="E64:G64"/>
    <mergeCell ref="E65:G65"/>
    <mergeCell ref="E70:G70"/>
    <mergeCell ref="E71:G71"/>
    <mergeCell ref="E72:G72"/>
    <mergeCell ref="E73:G73"/>
    <mergeCell ref="E74:G74"/>
    <mergeCell ref="E68:G68"/>
    <mergeCell ref="E69:G69"/>
    <mergeCell ref="E83:G83"/>
    <mergeCell ref="K77:U77"/>
    <mergeCell ref="E77:G77"/>
    <mergeCell ref="E78:G78"/>
    <mergeCell ref="E79:G79"/>
    <mergeCell ref="E76:G76"/>
    <mergeCell ref="E81:G81"/>
    <mergeCell ref="E82:G82"/>
    <mergeCell ref="A82:C82"/>
    <mergeCell ref="A83:C83"/>
    <mergeCell ref="K79:U79"/>
    <mergeCell ref="K80:U80"/>
    <mergeCell ref="K81:U81"/>
    <mergeCell ref="K82:U82"/>
    <mergeCell ref="K83:U83"/>
    <mergeCell ref="I76:J76"/>
    <mergeCell ref="I77:J77"/>
    <mergeCell ref="K76:U76"/>
    <mergeCell ref="E66:G66"/>
    <mergeCell ref="I66:J66"/>
    <mergeCell ref="I67:J67"/>
    <mergeCell ref="I68:J68"/>
    <mergeCell ref="E67:G67"/>
    <mergeCell ref="I62:J62"/>
    <mergeCell ref="I63:J63"/>
    <mergeCell ref="I64:J64"/>
    <mergeCell ref="I59:J59"/>
    <mergeCell ref="I69:J69"/>
    <mergeCell ref="E75:G75"/>
    <mergeCell ref="K47:U47"/>
    <mergeCell ref="K48:U48"/>
    <mergeCell ref="K49:U49"/>
    <mergeCell ref="K50:U50"/>
    <mergeCell ref="K51:U51"/>
    <mergeCell ref="K52:U52"/>
    <mergeCell ref="K75:U75"/>
    <mergeCell ref="K63:U63"/>
    <mergeCell ref="K64:U64"/>
    <mergeCell ref="K65:U65"/>
    <mergeCell ref="K66:U66"/>
    <mergeCell ref="K67:U67"/>
    <mergeCell ref="K53:U53"/>
    <mergeCell ref="K54:U54"/>
    <mergeCell ref="K55:U55"/>
    <mergeCell ref="K56:U56"/>
    <mergeCell ref="K57:U57"/>
    <mergeCell ref="K58:U58"/>
    <mergeCell ref="K59:U59"/>
    <mergeCell ref="K60:U60"/>
    <mergeCell ref="K61:U61"/>
    <mergeCell ref="K62:U62"/>
    <mergeCell ref="A85:C85"/>
    <mergeCell ref="E85:G85"/>
    <mergeCell ref="A86:C86"/>
    <mergeCell ref="E86:G86"/>
    <mergeCell ref="I45:U45"/>
    <mergeCell ref="I85:J85"/>
    <mergeCell ref="I84:J84"/>
    <mergeCell ref="I82:J82"/>
    <mergeCell ref="I83:J83"/>
    <mergeCell ref="A73:C73"/>
    <mergeCell ref="I74:J74"/>
    <mergeCell ref="I75:J75"/>
    <mergeCell ref="A71:C71"/>
    <mergeCell ref="A72:C72"/>
    <mergeCell ref="A84:C84"/>
    <mergeCell ref="E84:G84"/>
    <mergeCell ref="A74:C74"/>
    <mergeCell ref="A75:C75"/>
    <mergeCell ref="A76:C76"/>
    <mergeCell ref="E80:G80"/>
    <mergeCell ref="I79:J79"/>
    <mergeCell ref="I80:J80"/>
    <mergeCell ref="I81:J81"/>
    <mergeCell ref="I65:J65"/>
    <mergeCell ref="I36:AH36"/>
    <mergeCell ref="I39:AH40"/>
    <mergeCell ref="C39:G39"/>
    <mergeCell ref="C40:G40"/>
    <mergeCell ref="I78:J78"/>
    <mergeCell ref="I70:J70"/>
    <mergeCell ref="I71:J71"/>
    <mergeCell ref="I72:J72"/>
    <mergeCell ref="I73:J73"/>
    <mergeCell ref="I50:J50"/>
    <mergeCell ref="I51:J51"/>
    <mergeCell ref="I52:J52"/>
    <mergeCell ref="I53:J53"/>
    <mergeCell ref="I49:J49"/>
    <mergeCell ref="I55:J55"/>
    <mergeCell ref="K69:U69"/>
    <mergeCell ref="K70:U70"/>
    <mergeCell ref="K71:U71"/>
    <mergeCell ref="K72:U72"/>
    <mergeCell ref="K73:U73"/>
    <mergeCell ref="K74:U74"/>
    <mergeCell ref="K78:U78"/>
    <mergeCell ref="K68:U68"/>
    <mergeCell ref="K46:U46"/>
    <mergeCell ref="C37:G37"/>
    <mergeCell ref="C38:G38"/>
    <mergeCell ref="A59:C59"/>
    <mergeCell ref="A60:C60"/>
    <mergeCell ref="A40:B40"/>
    <mergeCell ref="A39:B39"/>
    <mergeCell ref="A49:C49"/>
    <mergeCell ref="A54:C54"/>
    <mergeCell ref="A55:C55"/>
    <mergeCell ref="A56:C56"/>
    <mergeCell ref="A57:C57"/>
    <mergeCell ref="A58:C58"/>
    <mergeCell ref="E54:G54"/>
    <mergeCell ref="E55:G55"/>
    <mergeCell ref="E56:G56"/>
    <mergeCell ref="E57:G57"/>
    <mergeCell ref="E51:G51"/>
    <mergeCell ref="E52:G52"/>
    <mergeCell ref="E53:G53"/>
    <mergeCell ref="A45:G45"/>
    <mergeCell ref="A46:C46"/>
    <mergeCell ref="E46:G46"/>
    <mergeCell ref="A47:C47"/>
    <mergeCell ref="A48:C48"/>
    <mergeCell ref="A1:AH34"/>
    <mergeCell ref="I46:J46"/>
    <mergeCell ref="I47:J47"/>
    <mergeCell ref="I48:J48"/>
    <mergeCell ref="I60:J60"/>
    <mergeCell ref="I61:J61"/>
    <mergeCell ref="I54:J54"/>
    <mergeCell ref="I56:J56"/>
    <mergeCell ref="I57:J57"/>
    <mergeCell ref="I58:J58"/>
    <mergeCell ref="W52:AH52"/>
    <mergeCell ref="W53:AH53"/>
    <mergeCell ref="W45:AH45"/>
    <mergeCell ref="W46:AH46"/>
    <mergeCell ref="W47:AH47"/>
    <mergeCell ref="W48:AH48"/>
    <mergeCell ref="W49:AH49"/>
    <mergeCell ref="W50:AH50"/>
    <mergeCell ref="W51:AH51"/>
    <mergeCell ref="A37:B37"/>
    <mergeCell ref="C36:D36"/>
    <mergeCell ref="E36:G36"/>
    <mergeCell ref="A36:B36"/>
    <mergeCell ref="A38:B38"/>
    <mergeCell ref="I96:J96"/>
    <mergeCell ref="K96:U96"/>
    <mergeCell ref="I97:J97"/>
    <mergeCell ref="K97:U97"/>
    <mergeCell ref="I98:J98"/>
    <mergeCell ref="K98:U98"/>
    <mergeCell ref="K84:U84"/>
    <mergeCell ref="K85:U85"/>
    <mergeCell ref="I86:J86"/>
    <mergeCell ref="K86:U86"/>
    <mergeCell ref="I94:J94"/>
    <mergeCell ref="K94:U94"/>
    <mergeCell ref="I95:J95"/>
    <mergeCell ref="K95:U95"/>
    <mergeCell ref="I87:J87"/>
    <mergeCell ref="K87:U87"/>
    <mergeCell ref="I88:J88"/>
    <mergeCell ref="K88:U88"/>
    <mergeCell ref="I89:J89"/>
    <mergeCell ref="K89:U89"/>
    <mergeCell ref="I93:J93"/>
    <mergeCell ref="K93:U93"/>
    <mergeCell ref="I92:J92"/>
    <mergeCell ref="K92:U92"/>
    <mergeCell ref="I37:AH37"/>
    <mergeCell ref="I38:AH38"/>
    <mergeCell ref="I107:J107"/>
    <mergeCell ref="K107:U107"/>
    <mergeCell ref="I108:J108"/>
    <mergeCell ref="K108:U108"/>
    <mergeCell ref="I101:J101"/>
    <mergeCell ref="K101:U101"/>
    <mergeCell ref="I102:J102"/>
    <mergeCell ref="K102:U102"/>
    <mergeCell ref="I103:J103"/>
    <mergeCell ref="K103:U103"/>
    <mergeCell ref="I104:J104"/>
    <mergeCell ref="K104:U104"/>
    <mergeCell ref="I105:J105"/>
    <mergeCell ref="K105:U105"/>
    <mergeCell ref="I106:J106"/>
    <mergeCell ref="K106:U106"/>
    <mergeCell ref="I99:J99"/>
    <mergeCell ref="K99:U99"/>
    <mergeCell ref="I100:J100"/>
    <mergeCell ref="K100:U100"/>
    <mergeCell ref="W54:AH54"/>
    <mergeCell ref="W55:AH55"/>
  </mergeCells>
  <phoneticPr fontId="2" type="noConversion"/>
  <hyperlinks>
    <hyperlink ref="C42" r:id="rId1" display="http://mm.es-geom.com" xr:uid="{00000000-0004-0000-0000-000000000000}"/>
    <hyperlink ref="C43" r:id="rId2" xr:uid="{00000000-0004-0000-0000-000001000000}"/>
    <hyperlink ref="C42:G42" r:id="rId3" display="http://metalmax.fans/" xr:uid="{277C72A6-480D-47B7-BDF1-BC898BADE8F5}"/>
  </hyperlinks>
  <pageMargins left="0.7" right="0.7" top="0.75" bottom="0.75" header="0.3" footer="0.3"/>
  <pageSetup paperSize="9" orientation="portrait" r:id="rId4"/>
  <drawing r:id="rId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U58"/>
  <sheetViews>
    <sheetView showGridLines="0" workbookViewId="0">
      <selection activeCell="R13" sqref="R13"/>
    </sheetView>
  </sheetViews>
  <sheetFormatPr defaultRowHeight="11.25" x14ac:dyDescent="0.2"/>
  <cols>
    <col min="1" max="20" width="9" style="22"/>
    <col min="21" max="21" width="5.625" style="22" customWidth="1"/>
    <col min="22" max="16384" width="9" style="22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678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679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680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J23" s="23" t="s">
        <v>676</v>
      </c>
      <c r="K23" s="23" t="s">
        <v>675</v>
      </c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 t="s">
        <v>823</v>
      </c>
      <c r="K24" s="23" t="s">
        <v>825</v>
      </c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 t="s">
        <v>677</v>
      </c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 t="s">
        <v>824</v>
      </c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 t="s">
        <v>821</v>
      </c>
      <c r="J37" s="23" t="s">
        <v>822</v>
      </c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 t="s">
        <v>673</v>
      </c>
      <c r="J38" s="23" t="s">
        <v>674</v>
      </c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icture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9"/>
  <dimension ref="A1:U58"/>
  <sheetViews>
    <sheetView showGridLines="0" workbookViewId="0">
      <selection activeCell="R13" sqref="R13"/>
    </sheetView>
  </sheetViews>
  <sheetFormatPr defaultRowHeight="11.25" x14ac:dyDescent="0.2"/>
  <cols>
    <col min="1" max="20" width="9" style="22"/>
    <col min="21" max="21" width="5.625" style="22" customWidth="1"/>
    <col min="22" max="16384" width="9" style="22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685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686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/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 t="s">
        <v>729</v>
      </c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 t="s">
        <v>843</v>
      </c>
      <c r="H18" s="23"/>
      <c r="I18" s="23"/>
      <c r="J18" s="23"/>
      <c r="K18" s="23" t="s">
        <v>730</v>
      </c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 t="s">
        <v>845</v>
      </c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 t="s">
        <v>347</v>
      </c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 t="s">
        <v>349</v>
      </c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 t="s">
        <v>683</v>
      </c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>
        <v>3</v>
      </c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 t="s">
        <v>684</v>
      </c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 t="s">
        <v>731</v>
      </c>
      <c r="F27" s="23"/>
      <c r="G27" s="23"/>
      <c r="H27" s="23"/>
      <c r="I27" s="23"/>
      <c r="J27" s="23"/>
      <c r="K27" s="23"/>
      <c r="L27" s="23"/>
      <c r="M27" s="23"/>
      <c r="N27" s="23" t="s">
        <v>733</v>
      </c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 t="s">
        <v>844</v>
      </c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 t="s">
        <v>348</v>
      </c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 t="s">
        <v>732</v>
      </c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 t="s">
        <v>842</v>
      </c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 t="s">
        <v>346</v>
      </c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icture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0"/>
  <dimension ref="A1:U58"/>
  <sheetViews>
    <sheetView showGridLines="0" workbookViewId="0">
      <selection activeCell="R13" sqref="R13"/>
    </sheetView>
  </sheetViews>
  <sheetFormatPr defaultRowHeight="11.25" x14ac:dyDescent="0.2"/>
  <cols>
    <col min="1" max="20" width="9" style="22"/>
    <col min="21" max="21" width="5.625" style="22" customWidth="1"/>
    <col min="22" max="16384" width="9" style="22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186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187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/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 t="s">
        <v>856</v>
      </c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 t="s">
        <v>857</v>
      </c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 t="s">
        <v>734</v>
      </c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 t="s">
        <v>188</v>
      </c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 t="s">
        <v>858</v>
      </c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 t="s">
        <v>734</v>
      </c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/>
      <c r="J30" s="23" t="s">
        <v>189</v>
      </c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 t="s">
        <v>855</v>
      </c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 t="s">
        <v>735</v>
      </c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 t="s">
        <v>190</v>
      </c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 t="s">
        <v>183</v>
      </c>
      <c r="I36" s="23" t="s">
        <v>854</v>
      </c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 t="s">
        <v>851</v>
      </c>
      <c r="I37" s="23" t="s">
        <v>736</v>
      </c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 t="s">
        <v>727</v>
      </c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/>
  <dimension ref="A1:U58"/>
  <sheetViews>
    <sheetView showGridLines="0" workbookViewId="0">
      <selection activeCell="R13" sqref="R13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178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179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180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 t="s">
        <v>181</v>
      </c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 t="s">
        <v>176</v>
      </c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 t="s">
        <v>848</v>
      </c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 t="s">
        <v>737</v>
      </c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 t="s">
        <v>183</v>
      </c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 t="s">
        <v>850</v>
      </c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 t="s">
        <v>184</v>
      </c>
      <c r="J25" s="23"/>
      <c r="K25" s="23" t="s">
        <v>739</v>
      </c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 t="s">
        <v>851</v>
      </c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 t="s">
        <v>733</v>
      </c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 t="s">
        <v>846</v>
      </c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 t="s">
        <v>847</v>
      </c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 t="s">
        <v>738</v>
      </c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 t="s">
        <v>182</v>
      </c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 t="s">
        <v>849</v>
      </c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 t="s">
        <v>740</v>
      </c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/>
  <dimension ref="A1:U58"/>
  <sheetViews>
    <sheetView showGridLines="0" workbookViewId="0">
      <selection activeCell="L42" sqref="L42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191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192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193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 t="s">
        <v>195</v>
      </c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 t="s">
        <v>853</v>
      </c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 t="s">
        <v>741</v>
      </c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 t="s">
        <v>743</v>
      </c>
      <c r="I30" s="23"/>
      <c r="J30" s="23" t="s">
        <v>194</v>
      </c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 t="s">
        <v>852</v>
      </c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 t="s">
        <v>742</v>
      </c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 t="s">
        <v>183</v>
      </c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 t="s">
        <v>851</v>
      </c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 t="s">
        <v>733</v>
      </c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A1:U58"/>
  <sheetViews>
    <sheetView showGridLines="0" workbookViewId="0">
      <selection activeCell="G53" sqref="G53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196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 t="s">
        <v>202</v>
      </c>
      <c r="L15" s="23"/>
      <c r="M15" s="23"/>
      <c r="N15" s="23"/>
      <c r="O15" s="23"/>
      <c r="P15" s="23"/>
      <c r="Q15" s="23"/>
      <c r="R15" s="23" t="s">
        <v>197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 t="s">
        <v>867</v>
      </c>
      <c r="L16" s="23"/>
      <c r="M16" s="23"/>
      <c r="N16" s="23"/>
      <c r="O16" s="23"/>
      <c r="P16" s="23"/>
      <c r="Q16" s="23"/>
      <c r="R16" s="23" t="s">
        <v>198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 t="s">
        <v>747</v>
      </c>
      <c r="L17" s="23"/>
      <c r="M17" s="23"/>
      <c r="N17" s="23"/>
      <c r="O17" s="23"/>
      <c r="P17" s="23"/>
      <c r="Q17" s="23"/>
      <c r="R17" s="23" t="s">
        <v>200</v>
      </c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 t="s">
        <v>185</v>
      </c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 t="s">
        <v>857</v>
      </c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 t="s">
        <v>748</v>
      </c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 t="s">
        <v>203</v>
      </c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 t="s">
        <v>868</v>
      </c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 t="s">
        <v>201</v>
      </c>
      <c r="Q31" s="23"/>
      <c r="R31" s="23"/>
      <c r="S31" s="23"/>
      <c r="T31" s="23"/>
      <c r="U31" s="23"/>
    </row>
    <row r="32" spans="1:21" x14ac:dyDescent="0.2">
      <c r="A32" s="23"/>
      <c r="B32" s="23"/>
      <c r="C32" s="23" t="s">
        <v>744</v>
      </c>
      <c r="D32" s="23"/>
      <c r="E32" s="23"/>
      <c r="F32" s="23" t="s">
        <v>725</v>
      </c>
      <c r="G32" s="23"/>
      <c r="H32" s="23"/>
      <c r="I32" s="23"/>
      <c r="J32" s="23"/>
      <c r="K32" s="23"/>
      <c r="L32" s="23"/>
      <c r="M32" s="23"/>
      <c r="N32" s="23"/>
      <c r="O32" s="23"/>
      <c r="P32" s="23" t="s">
        <v>866</v>
      </c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 t="s">
        <v>726</v>
      </c>
      <c r="J33" s="23"/>
      <c r="K33" s="23"/>
      <c r="L33" s="23"/>
      <c r="M33" s="23"/>
      <c r="N33" s="23"/>
      <c r="O33" s="23"/>
      <c r="P33" s="23" t="s">
        <v>749</v>
      </c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 t="s">
        <v>204</v>
      </c>
      <c r="G34" s="23"/>
      <c r="H34" s="23"/>
      <c r="I34" s="23"/>
      <c r="J34" s="23"/>
      <c r="K34" s="23" t="s">
        <v>199</v>
      </c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 t="s">
        <v>869</v>
      </c>
      <c r="G35" s="23"/>
      <c r="H35" s="23"/>
      <c r="I35" s="23" t="s">
        <v>183</v>
      </c>
      <c r="J35" s="23"/>
      <c r="K35" s="23" t="s">
        <v>865</v>
      </c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 t="s">
        <v>745</v>
      </c>
      <c r="G36" s="23"/>
      <c r="H36" s="23"/>
      <c r="I36" s="23" t="s">
        <v>851</v>
      </c>
      <c r="J36" s="23"/>
      <c r="K36" s="23" t="s">
        <v>746</v>
      </c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 t="s">
        <v>733</v>
      </c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icture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14"/>
  <dimension ref="A1:U58"/>
  <sheetViews>
    <sheetView showGridLines="0" workbookViewId="0">
      <selection activeCell="O27" sqref="O27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 t="s">
        <v>213</v>
      </c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205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 t="s">
        <v>860</v>
      </c>
      <c r="G15" s="23"/>
      <c r="H15" s="23" t="s">
        <v>211</v>
      </c>
      <c r="I15" s="23"/>
      <c r="J15" s="23"/>
      <c r="K15" s="23"/>
      <c r="L15" s="23"/>
      <c r="M15" s="23"/>
      <c r="N15" s="23"/>
      <c r="O15" s="23"/>
      <c r="P15" s="23"/>
      <c r="Q15" s="23"/>
      <c r="R15" s="23" t="s">
        <v>206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 t="s">
        <v>750</v>
      </c>
      <c r="G16" s="23"/>
      <c r="H16" s="23" t="s">
        <v>863</v>
      </c>
      <c r="I16" s="23"/>
      <c r="J16" s="23"/>
      <c r="K16" s="23"/>
      <c r="L16" s="23"/>
      <c r="M16" s="23"/>
      <c r="N16" s="23"/>
      <c r="O16" s="23"/>
      <c r="P16" s="23"/>
      <c r="Q16" s="23"/>
      <c r="R16" s="23" t="s">
        <v>207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 t="s">
        <v>212</v>
      </c>
      <c r="H17" s="23" t="s">
        <v>751</v>
      </c>
      <c r="I17" s="23"/>
      <c r="J17" s="23"/>
      <c r="K17" s="23"/>
      <c r="L17" s="23"/>
      <c r="M17" s="23"/>
      <c r="N17" s="23"/>
      <c r="O17" s="23"/>
      <c r="P17" s="23"/>
      <c r="Q17" s="23"/>
      <c r="R17" s="23" t="s">
        <v>208</v>
      </c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 t="s">
        <v>862</v>
      </c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 t="s">
        <v>752</v>
      </c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 t="s">
        <v>210</v>
      </c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 t="s">
        <v>864</v>
      </c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 t="s">
        <v>753</v>
      </c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 t="s">
        <v>209</v>
      </c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 t="s">
        <v>859</v>
      </c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 t="s">
        <v>754</v>
      </c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 t="s">
        <v>214</v>
      </c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 t="s">
        <v>861</v>
      </c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 t="s">
        <v>739</v>
      </c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 t="s">
        <v>183</v>
      </c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 t="s">
        <v>851</v>
      </c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 t="s">
        <v>733</v>
      </c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15"/>
  <dimension ref="A1:U58"/>
  <sheetViews>
    <sheetView showGridLines="0" workbookViewId="0">
      <selection activeCell="P28" sqref="P28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432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433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434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 t="s">
        <v>435</v>
      </c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 t="s">
        <v>436</v>
      </c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 t="s">
        <v>438</v>
      </c>
      <c r="S19" s="23"/>
      <c r="T19" s="23"/>
      <c r="U19" s="23"/>
    </row>
    <row r="20" spans="1:21" x14ac:dyDescent="0.2">
      <c r="A20" s="23"/>
      <c r="B20" s="23"/>
      <c r="C20" s="23"/>
      <c r="D20" s="23"/>
      <c r="E20" s="23" t="s">
        <v>439</v>
      </c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 t="s">
        <v>437</v>
      </c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 t="s">
        <v>441</v>
      </c>
      <c r="H21" s="23" t="s">
        <v>442</v>
      </c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 t="s">
        <v>870</v>
      </c>
      <c r="F23" s="23"/>
      <c r="G23" s="23"/>
      <c r="H23" s="23" t="s">
        <v>692</v>
      </c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55" t="s">
        <v>288</v>
      </c>
      <c r="E24" s="23" t="s">
        <v>826</v>
      </c>
      <c r="F24" s="23"/>
      <c r="G24" s="23" t="s">
        <v>863</v>
      </c>
      <c r="H24" s="23" t="s">
        <v>872</v>
      </c>
      <c r="I24" s="23" t="s">
        <v>443</v>
      </c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 t="s">
        <v>752</v>
      </c>
      <c r="H25" s="23" t="s">
        <v>946</v>
      </c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 t="s">
        <v>446</v>
      </c>
      <c r="N26" s="23" t="s">
        <v>447</v>
      </c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 t="s">
        <v>873</v>
      </c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 t="s">
        <v>759</v>
      </c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 t="s">
        <v>862</v>
      </c>
      <c r="N29" s="23" t="s">
        <v>875</v>
      </c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 t="s">
        <v>440</v>
      </c>
      <c r="G30" s="23"/>
      <c r="H30" s="23"/>
      <c r="I30" s="23"/>
      <c r="J30" s="23"/>
      <c r="K30" s="23"/>
      <c r="L30" s="23"/>
      <c r="M30" s="23" t="s">
        <v>752</v>
      </c>
      <c r="N30" s="23" t="s">
        <v>755</v>
      </c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 t="s">
        <v>871</v>
      </c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 t="s">
        <v>756</v>
      </c>
      <c r="G34" s="23"/>
      <c r="H34" s="23"/>
      <c r="I34" s="23"/>
      <c r="J34" s="23"/>
      <c r="K34" s="23"/>
      <c r="L34" s="23"/>
      <c r="M34" s="23"/>
      <c r="N34" s="23" t="s">
        <v>440</v>
      </c>
      <c r="O34" s="55" t="s">
        <v>289</v>
      </c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 t="s">
        <v>758</v>
      </c>
      <c r="K36" s="23"/>
      <c r="L36" s="23" t="s">
        <v>445</v>
      </c>
      <c r="M36" s="23" t="s">
        <v>444</v>
      </c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 t="s">
        <v>871</v>
      </c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 t="s">
        <v>756</v>
      </c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 t="s">
        <v>851</v>
      </c>
      <c r="M39" s="23" t="s">
        <v>874</v>
      </c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 t="s">
        <v>733</v>
      </c>
      <c r="M40" s="23" t="s">
        <v>757</v>
      </c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16"/>
  <dimension ref="A1:U58"/>
  <sheetViews>
    <sheetView showGridLines="0" workbookViewId="0">
      <selection activeCell="L43" sqref="L43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215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216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217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 t="s">
        <v>218</v>
      </c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 t="s">
        <v>417</v>
      </c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 t="s">
        <v>222</v>
      </c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 t="s">
        <v>884</v>
      </c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 t="s">
        <v>223</v>
      </c>
      <c r="J24" s="23" t="s">
        <v>760</v>
      </c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 t="s">
        <v>885</v>
      </c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 t="s">
        <v>761</v>
      </c>
      <c r="J26" s="23"/>
      <c r="K26" s="23" t="s">
        <v>183</v>
      </c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 t="s">
        <v>886</v>
      </c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 t="s">
        <v>765</v>
      </c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 t="s">
        <v>219</v>
      </c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 t="s">
        <v>881</v>
      </c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 t="s">
        <v>762</v>
      </c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 t="s">
        <v>221</v>
      </c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 t="s">
        <v>882</v>
      </c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 t="s">
        <v>763</v>
      </c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 t="s">
        <v>220</v>
      </c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 t="s">
        <v>883</v>
      </c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 t="s">
        <v>764</v>
      </c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Sheet17"/>
  <dimension ref="A1:U58"/>
  <sheetViews>
    <sheetView showGridLines="0" topLeftCell="A4" workbookViewId="0">
      <selection activeCell="F37" sqref="F37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224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 t="s">
        <v>185</v>
      </c>
      <c r="M15" s="23"/>
      <c r="N15" s="23"/>
      <c r="O15" s="23"/>
      <c r="P15" s="23"/>
      <c r="Q15" s="23"/>
      <c r="R15" s="23" t="s">
        <v>216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 t="s">
        <v>887</v>
      </c>
      <c r="M16" s="23"/>
      <c r="N16" s="23"/>
      <c r="O16" s="23"/>
      <c r="P16" s="23"/>
      <c r="Q16" s="23"/>
      <c r="R16" s="23" t="s">
        <v>217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 t="s">
        <v>768</v>
      </c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 t="s">
        <v>417</v>
      </c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 t="s">
        <v>225</v>
      </c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 t="s">
        <v>889</v>
      </c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 t="s">
        <v>766</v>
      </c>
      <c r="I28" s="23"/>
      <c r="J28" s="23"/>
      <c r="K28" s="23" t="s">
        <v>189</v>
      </c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 t="s">
        <v>888</v>
      </c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/>
      <c r="J30" s="23"/>
      <c r="K30" s="23" t="s">
        <v>767</v>
      </c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 t="s">
        <v>183</v>
      </c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 t="s">
        <v>886</v>
      </c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 t="s">
        <v>765</v>
      </c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Q123"/>
  <sheetViews>
    <sheetView workbookViewId="0">
      <pane xSplit="2" ySplit="1" topLeftCell="C2" activePane="bottomRight" state="frozen"/>
      <selection pane="topRight" activeCell="C1" sqref="C1"/>
      <selection pane="bottomLeft" activeCell="A2" sqref="A2"/>
      <selection pane="bottomRight" sqref="A1:XFD1048576"/>
    </sheetView>
  </sheetViews>
  <sheetFormatPr defaultRowHeight="11.25" x14ac:dyDescent="0.2"/>
  <cols>
    <col min="1" max="1" width="7.5" style="1" bestFit="1" customWidth="1"/>
    <col min="2" max="2" width="13.625" style="1" bestFit="1" customWidth="1"/>
    <col min="3" max="3" width="4.75" style="1" bestFit="1" customWidth="1"/>
    <col min="4" max="4" width="3.375" style="1" bestFit="1" customWidth="1"/>
    <col min="5" max="5" width="8" style="1" bestFit="1" customWidth="1"/>
    <col min="6" max="6" width="6.375" style="1" bestFit="1" customWidth="1"/>
    <col min="7" max="11" width="10.5" style="1" bestFit="1" customWidth="1"/>
    <col min="12" max="12" width="6.625" style="1" bestFit="1" customWidth="1"/>
    <col min="13" max="13" width="5.875" style="1" bestFit="1" customWidth="1"/>
    <col min="14" max="15" width="6.375" style="1" bestFit="1" customWidth="1"/>
    <col min="16" max="17" width="4.75" style="1" bestFit="1" customWidth="1"/>
    <col min="18" max="16384" width="9" style="1"/>
  </cols>
  <sheetData>
    <row r="1" spans="1:17" s="58" customFormat="1" x14ac:dyDescent="0.2">
      <c r="A1" s="114" t="s">
        <v>34</v>
      </c>
      <c r="B1" s="115" t="s">
        <v>4</v>
      </c>
      <c r="C1" s="115" t="s">
        <v>1029</v>
      </c>
      <c r="D1" s="114" t="s">
        <v>22</v>
      </c>
      <c r="E1" s="114" t="s">
        <v>30</v>
      </c>
      <c r="F1" s="114" t="s">
        <v>29</v>
      </c>
      <c r="G1" s="114" t="s">
        <v>956</v>
      </c>
      <c r="H1" s="114" t="s">
        <v>957</v>
      </c>
      <c r="I1" s="114" t="s">
        <v>958</v>
      </c>
      <c r="J1" s="114" t="s">
        <v>959</v>
      </c>
      <c r="K1" s="114" t="s">
        <v>960</v>
      </c>
      <c r="L1" s="114" t="s">
        <v>25</v>
      </c>
      <c r="M1" s="114" t="s">
        <v>32</v>
      </c>
      <c r="N1" s="114" t="s">
        <v>26</v>
      </c>
      <c r="O1" s="114" t="s">
        <v>27</v>
      </c>
      <c r="P1" s="114" t="s">
        <v>28</v>
      </c>
      <c r="Q1" s="114" t="s">
        <v>949</v>
      </c>
    </row>
    <row r="2" spans="1:17" s="1" customFormat="1" x14ac:dyDescent="0.2">
      <c r="A2" s="116" t="s">
        <v>23</v>
      </c>
      <c r="B2" s="117" t="s">
        <v>33</v>
      </c>
      <c r="C2" s="117"/>
      <c r="D2" s="117">
        <v>1</v>
      </c>
      <c r="E2" s="117" t="s">
        <v>31</v>
      </c>
      <c r="F2" s="117">
        <v>3</v>
      </c>
      <c r="G2" s="117" t="s">
        <v>701</v>
      </c>
      <c r="H2" s="117" t="s">
        <v>699</v>
      </c>
      <c r="I2" s="117" t="s">
        <v>699</v>
      </c>
      <c r="J2" s="117" t="s">
        <v>31</v>
      </c>
      <c r="K2" s="117" t="s">
        <v>31</v>
      </c>
      <c r="L2" s="117">
        <v>900</v>
      </c>
      <c r="M2" s="117">
        <v>6.2</v>
      </c>
      <c r="N2" s="117">
        <v>100</v>
      </c>
      <c r="O2" s="117">
        <v>160</v>
      </c>
      <c r="P2" s="117">
        <v>2</v>
      </c>
      <c r="Q2" s="117" t="s">
        <v>950</v>
      </c>
    </row>
    <row r="3" spans="1:17" s="1" customFormat="1" x14ac:dyDescent="0.2">
      <c r="A3" s="116" t="s">
        <v>23</v>
      </c>
      <c r="B3" s="118" t="s">
        <v>1057</v>
      </c>
      <c r="C3" s="118" t="s">
        <v>1030</v>
      </c>
      <c r="D3" s="118">
        <v>4</v>
      </c>
      <c r="E3" s="118"/>
      <c r="F3" s="118"/>
      <c r="G3" s="118"/>
      <c r="H3" s="118"/>
      <c r="I3" s="118"/>
      <c r="J3" s="118"/>
      <c r="K3" s="118"/>
      <c r="L3" s="118"/>
      <c r="M3" s="118"/>
      <c r="N3" s="118"/>
      <c r="O3" s="118"/>
      <c r="P3" s="118"/>
      <c r="Q3" s="118"/>
    </row>
    <row r="4" spans="1:17" s="1" customFormat="1" x14ac:dyDescent="0.2">
      <c r="A4" s="116" t="s">
        <v>23</v>
      </c>
      <c r="B4" s="118" t="s">
        <v>1058</v>
      </c>
      <c r="C4" s="118" t="s">
        <v>1030</v>
      </c>
      <c r="D4" s="118">
        <v>4</v>
      </c>
      <c r="E4" s="118" t="s">
        <v>142</v>
      </c>
      <c r="F4" s="118"/>
      <c r="G4" s="118" t="s">
        <v>965</v>
      </c>
      <c r="H4" s="118"/>
      <c r="I4" s="118"/>
      <c r="J4" s="118"/>
      <c r="K4" s="118"/>
      <c r="L4" s="118"/>
      <c r="M4" s="118"/>
      <c r="N4" s="118"/>
      <c r="O4" s="118"/>
      <c r="P4" s="118"/>
      <c r="Q4" s="118"/>
    </row>
    <row r="5" spans="1:17" s="1" customFormat="1" x14ac:dyDescent="0.2">
      <c r="A5" s="116" t="s">
        <v>23</v>
      </c>
      <c r="B5" s="118" t="s">
        <v>1059</v>
      </c>
      <c r="C5" s="118" t="s">
        <v>1030</v>
      </c>
      <c r="D5" s="118">
        <v>4</v>
      </c>
      <c r="E5" s="118"/>
      <c r="F5" s="118"/>
      <c r="G5" s="118"/>
      <c r="H5" s="118"/>
      <c r="I5" s="118"/>
      <c r="J5" s="118"/>
      <c r="K5" s="118"/>
      <c r="L5" s="118"/>
      <c r="M5" s="118"/>
      <c r="N5" s="118"/>
      <c r="O5" s="118"/>
      <c r="P5" s="118"/>
      <c r="Q5" s="118"/>
    </row>
    <row r="6" spans="1:17" s="1" customFormat="1" x14ac:dyDescent="0.2">
      <c r="A6" s="116" t="s">
        <v>23</v>
      </c>
      <c r="B6" s="118" t="s">
        <v>24</v>
      </c>
      <c r="C6" s="118" t="s">
        <v>1030</v>
      </c>
      <c r="D6" s="118">
        <v>4</v>
      </c>
      <c r="E6" s="118"/>
      <c r="F6" s="118"/>
      <c r="G6" s="118"/>
      <c r="H6" s="118"/>
      <c r="I6" s="118"/>
      <c r="J6" s="118"/>
      <c r="K6" s="118"/>
      <c r="L6" s="118"/>
      <c r="M6" s="118"/>
      <c r="N6" s="118"/>
      <c r="O6" s="118"/>
      <c r="P6" s="118"/>
      <c r="Q6" s="118"/>
    </row>
    <row r="7" spans="1:17" s="1" customFormat="1" x14ac:dyDescent="0.2">
      <c r="A7" s="116" t="s">
        <v>23</v>
      </c>
      <c r="B7" s="118" t="s">
        <v>1060</v>
      </c>
      <c r="C7" s="118" t="s">
        <v>1030</v>
      </c>
      <c r="D7" s="118">
        <v>4</v>
      </c>
      <c r="E7" s="118"/>
      <c r="F7" s="118"/>
      <c r="G7" s="118" t="s">
        <v>1061</v>
      </c>
      <c r="H7" s="118" t="s">
        <v>1062</v>
      </c>
      <c r="I7" s="118" t="s">
        <v>1062</v>
      </c>
      <c r="J7" s="118" t="s">
        <v>1062</v>
      </c>
      <c r="K7" s="118" t="s">
        <v>1062</v>
      </c>
      <c r="L7" s="118"/>
      <c r="M7" s="118"/>
      <c r="N7" s="118"/>
      <c r="O7" s="118"/>
      <c r="P7" s="118"/>
      <c r="Q7" s="118"/>
    </row>
    <row r="8" spans="1:17" s="1" customFormat="1" x14ac:dyDescent="0.2">
      <c r="A8" s="116" t="s">
        <v>23</v>
      </c>
      <c r="B8" s="117" t="s">
        <v>954</v>
      </c>
      <c r="C8" s="117"/>
      <c r="D8" s="117">
        <v>2</v>
      </c>
      <c r="E8" s="117" t="s">
        <v>955</v>
      </c>
      <c r="F8" s="117">
        <v>5</v>
      </c>
      <c r="G8" s="117" t="s">
        <v>698</v>
      </c>
      <c r="H8" s="117" t="s">
        <v>698</v>
      </c>
      <c r="I8" s="117" t="s">
        <v>698</v>
      </c>
      <c r="J8" s="117" t="s">
        <v>961</v>
      </c>
      <c r="K8" s="117" t="s">
        <v>962</v>
      </c>
      <c r="L8" s="117">
        <v>3000</v>
      </c>
      <c r="M8" s="117">
        <v>9.9700000000000006</v>
      </c>
      <c r="N8" s="117">
        <v>400</v>
      </c>
      <c r="O8" s="117">
        <v>160</v>
      </c>
      <c r="P8" s="117">
        <v>2</v>
      </c>
      <c r="Q8" s="117" t="s">
        <v>950</v>
      </c>
    </row>
    <row r="9" spans="1:17" s="1" customFormat="1" x14ac:dyDescent="0.2">
      <c r="A9" s="116" t="s">
        <v>23</v>
      </c>
      <c r="B9" s="117" t="s">
        <v>1081</v>
      </c>
      <c r="C9" s="117"/>
      <c r="D9" s="117">
        <v>1</v>
      </c>
      <c r="E9" s="117"/>
      <c r="F9" s="117">
        <v>2</v>
      </c>
      <c r="G9" s="117"/>
      <c r="H9" s="117"/>
      <c r="I9" s="117"/>
      <c r="J9" s="117"/>
      <c r="K9" s="117"/>
      <c r="L9" s="117"/>
      <c r="M9" s="117"/>
      <c r="N9" s="117"/>
      <c r="O9" s="117"/>
      <c r="P9" s="117"/>
      <c r="Q9" s="117"/>
    </row>
    <row r="10" spans="1:17" s="1" customFormat="1" x14ac:dyDescent="0.2">
      <c r="A10" s="116" t="s">
        <v>23</v>
      </c>
      <c r="B10" s="118" t="s">
        <v>1057</v>
      </c>
      <c r="C10" s="118" t="s">
        <v>1030</v>
      </c>
      <c r="D10" s="118">
        <v>4</v>
      </c>
      <c r="E10" s="118"/>
      <c r="F10" s="118"/>
      <c r="G10" s="118"/>
      <c r="H10" s="118"/>
      <c r="I10" s="118"/>
      <c r="J10" s="118"/>
      <c r="K10" s="118"/>
      <c r="L10" s="118"/>
      <c r="M10" s="118"/>
      <c r="N10" s="118"/>
      <c r="O10" s="118"/>
      <c r="P10" s="118"/>
      <c r="Q10" s="118"/>
    </row>
    <row r="11" spans="1:17" s="1" customFormat="1" x14ac:dyDescent="0.2">
      <c r="A11" s="116" t="s">
        <v>23</v>
      </c>
      <c r="B11" s="118" t="s">
        <v>1058</v>
      </c>
      <c r="C11" s="118" t="s">
        <v>1030</v>
      </c>
      <c r="D11" s="118">
        <v>4</v>
      </c>
      <c r="E11" s="118" t="s">
        <v>142</v>
      </c>
      <c r="F11" s="118"/>
      <c r="G11" s="118" t="s">
        <v>965</v>
      </c>
      <c r="H11" s="118"/>
      <c r="I11" s="118"/>
      <c r="J11" s="118"/>
      <c r="K11" s="118"/>
      <c r="L11" s="118"/>
      <c r="M11" s="118"/>
      <c r="N11" s="118"/>
      <c r="O11" s="118"/>
      <c r="P11" s="118"/>
      <c r="Q11" s="118"/>
    </row>
    <row r="12" spans="1:17" s="1" customFormat="1" x14ac:dyDescent="0.2">
      <c r="A12" s="116" t="s">
        <v>23</v>
      </c>
      <c r="B12" s="118" t="s">
        <v>1059</v>
      </c>
      <c r="C12" s="118" t="s">
        <v>1030</v>
      </c>
      <c r="D12" s="118">
        <v>4</v>
      </c>
      <c r="E12" s="118"/>
      <c r="F12" s="118"/>
      <c r="G12" s="118"/>
      <c r="H12" s="118"/>
      <c r="I12" s="118"/>
      <c r="J12" s="118"/>
      <c r="K12" s="118"/>
      <c r="L12" s="118"/>
      <c r="M12" s="118"/>
      <c r="N12" s="118"/>
      <c r="O12" s="118"/>
      <c r="P12" s="118"/>
      <c r="Q12" s="118"/>
    </row>
    <row r="13" spans="1:17" s="1" customFormat="1" x14ac:dyDescent="0.2">
      <c r="A13" s="116" t="s">
        <v>23</v>
      </c>
      <c r="B13" s="118" t="s">
        <v>24</v>
      </c>
      <c r="C13" s="118" t="s">
        <v>1030</v>
      </c>
      <c r="D13" s="118">
        <v>4</v>
      </c>
      <c r="E13" s="118"/>
      <c r="F13" s="118"/>
      <c r="G13" s="118"/>
      <c r="H13" s="118"/>
      <c r="I13" s="118"/>
      <c r="J13" s="118"/>
      <c r="K13" s="118"/>
      <c r="L13" s="118"/>
      <c r="M13" s="118"/>
      <c r="N13" s="118"/>
      <c r="O13" s="118"/>
      <c r="P13" s="118"/>
      <c r="Q13" s="118"/>
    </row>
    <row r="14" spans="1:17" s="1" customFormat="1" x14ac:dyDescent="0.2">
      <c r="A14" s="116" t="s">
        <v>23</v>
      </c>
      <c r="B14" s="118" t="s">
        <v>1060</v>
      </c>
      <c r="C14" s="118" t="s">
        <v>1030</v>
      </c>
      <c r="D14" s="118">
        <v>4</v>
      </c>
      <c r="E14" s="118"/>
      <c r="F14" s="118"/>
      <c r="G14" s="118" t="s">
        <v>1061</v>
      </c>
      <c r="H14" s="118" t="s">
        <v>1062</v>
      </c>
      <c r="I14" s="118" t="s">
        <v>1062</v>
      </c>
      <c r="J14" s="118" t="s">
        <v>1062</v>
      </c>
      <c r="K14" s="118" t="s">
        <v>1062</v>
      </c>
      <c r="L14" s="118"/>
      <c r="M14" s="118"/>
      <c r="N14" s="118"/>
      <c r="O14" s="118"/>
      <c r="P14" s="118"/>
      <c r="Q14" s="118"/>
    </row>
    <row r="15" spans="1:17" s="1" customFormat="1" x14ac:dyDescent="0.2">
      <c r="A15" s="116"/>
      <c r="B15" s="117"/>
      <c r="C15" s="117"/>
      <c r="D15" s="117"/>
      <c r="E15" s="117"/>
      <c r="F15" s="117"/>
      <c r="G15" s="117"/>
      <c r="H15" s="117"/>
      <c r="I15" s="117"/>
      <c r="J15" s="117"/>
      <c r="K15" s="117"/>
      <c r="L15" s="117"/>
      <c r="M15" s="117"/>
      <c r="N15" s="117"/>
      <c r="O15" s="117"/>
      <c r="P15" s="117"/>
      <c r="Q15" s="117"/>
    </row>
    <row r="16" spans="1:17" s="1" customFormat="1" x14ac:dyDescent="0.2">
      <c r="A16" s="116"/>
      <c r="B16" s="117"/>
      <c r="C16" s="117"/>
      <c r="D16" s="117"/>
      <c r="E16" s="117"/>
      <c r="F16" s="117"/>
      <c r="G16" s="117"/>
      <c r="H16" s="117"/>
      <c r="I16" s="117"/>
      <c r="J16" s="117"/>
      <c r="K16" s="117"/>
      <c r="L16" s="117"/>
      <c r="M16" s="117"/>
      <c r="N16" s="117"/>
      <c r="O16" s="117"/>
      <c r="P16" s="117"/>
      <c r="Q16" s="117"/>
    </row>
    <row r="17" spans="1:17" s="1" customFormat="1" x14ac:dyDescent="0.2">
      <c r="A17" s="116" t="s">
        <v>947</v>
      </c>
      <c r="B17" s="117" t="s">
        <v>947</v>
      </c>
      <c r="C17" s="117"/>
      <c r="D17" s="117">
        <v>1</v>
      </c>
      <c r="E17" s="117" t="s">
        <v>31</v>
      </c>
      <c r="F17" s="117">
        <v>2</v>
      </c>
      <c r="G17" s="117" t="s">
        <v>698</v>
      </c>
      <c r="H17" s="117" t="s">
        <v>699</v>
      </c>
      <c r="I17" s="117" t="s">
        <v>31</v>
      </c>
      <c r="J17" s="117" t="s">
        <v>31</v>
      </c>
      <c r="K17" s="117" t="s">
        <v>31</v>
      </c>
      <c r="L17" s="117">
        <v>1200</v>
      </c>
      <c r="M17" s="117">
        <v>11.8</v>
      </c>
      <c r="N17" s="117">
        <v>140</v>
      </c>
      <c r="O17" s="117">
        <v>120</v>
      </c>
      <c r="P17" s="117">
        <v>3</v>
      </c>
      <c r="Q17" s="117"/>
    </row>
    <row r="18" spans="1:17" s="1" customFormat="1" x14ac:dyDescent="0.2">
      <c r="A18" s="116" t="s">
        <v>947</v>
      </c>
      <c r="B18" s="118" t="s">
        <v>1025</v>
      </c>
      <c r="C18" s="118" t="s">
        <v>1030</v>
      </c>
      <c r="D18" s="118"/>
      <c r="E18" s="118"/>
      <c r="F18" s="118"/>
      <c r="G18" s="118"/>
      <c r="H18" s="118"/>
      <c r="I18" s="118"/>
      <c r="J18" s="118"/>
      <c r="K18" s="118"/>
      <c r="L18" s="118"/>
      <c r="M18" s="118"/>
      <c r="N18" s="118"/>
      <c r="O18" s="118"/>
      <c r="P18" s="118"/>
      <c r="Q18" s="118"/>
    </row>
    <row r="19" spans="1:17" s="1" customFormat="1" x14ac:dyDescent="0.2">
      <c r="A19" s="116" t="s">
        <v>948</v>
      </c>
      <c r="B19" s="119" t="s">
        <v>1037</v>
      </c>
      <c r="C19" s="120" t="s">
        <v>1067</v>
      </c>
      <c r="D19" s="119">
        <v>4</v>
      </c>
      <c r="E19" s="119"/>
      <c r="F19" s="119"/>
      <c r="G19" s="119"/>
      <c r="H19" s="119"/>
      <c r="I19" s="119"/>
      <c r="J19" s="119"/>
      <c r="K19" s="119"/>
      <c r="L19" s="119"/>
      <c r="M19" s="119"/>
      <c r="N19" s="119"/>
      <c r="O19" s="119"/>
      <c r="P19" s="119"/>
      <c r="Q19" s="119"/>
    </row>
    <row r="20" spans="1:17" s="1" customFormat="1" x14ac:dyDescent="0.2">
      <c r="A20" s="116" t="s">
        <v>948</v>
      </c>
      <c r="B20" s="119" t="s">
        <v>951</v>
      </c>
      <c r="C20" s="120" t="s">
        <v>1067</v>
      </c>
      <c r="D20" s="119">
        <v>4</v>
      </c>
      <c r="E20" s="119"/>
      <c r="F20" s="119"/>
      <c r="G20" s="119"/>
      <c r="H20" s="119"/>
      <c r="I20" s="119"/>
      <c r="J20" s="119"/>
      <c r="K20" s="119"/>
      <c r="L20" s="119"/>
      <c r="M20" s="119"/>
      <c r="N20" s="119"/>
      <c r="O20" s="119"/>
      <c r="P20" s="119"/>
      <c r="Q20" s="119" t="s">
        <v>950</v>
      </c>
    </row>
    <row r="21" spans="1:17" s="1" customFormat="1" x14ac:dyDescent="0.2">
      <c r="A21" s="116" t="s">
        <v>948</v>
      </c>
      <c r="B21" s="119" t="s">
        <v>1038</v>
      </c>
      <c r="C21" s="120" t="s">
        <v>1067</v>
      </c>
      <c r="D21" s="119">
        <v>6</v>
      </c>
      <c r="E21" s="119"/>
      <c r="F21" s="119"/>
      <c r="G21" s="119"/>
      <c r="H21" s="119"/>
      <c r="I21" s="119"/>
      <c r="J21" s="119"/>
      <c r="K21" s="119"/>
      <c r="L21" s="119"/>
      <c r="M21" s="119"/>
      <c r="N21" s="119"/>
      <c r="O21" s="119"/>
      <c r="P21" s="119"/>
      <c r="Q21" s="119"/>
    </row>
    <row r="22" spans="1:17" s="1" customFormat="1" x14ac:dyDescent="0.2">
      <c r="A22" s="116" t="s">
        <v>948</v>
      </c>
      <c r="B22" s="119" t="s">
        <v>1039</v>
      </c>
      <c r="C22" s="120" t="s">
        <v>1067</v>
      </c>
      <c r="D22" s="119">
        <v>6</v>
      </c>
      <c r="E22" s="119"/>
      <c r="F22" s="119"/>
      <c r="G22" s="119"/>
      <c r="H22" s="119"/>
      <c r="I22" s="119"/>
      <c r="J22" s="119"/>
      <c r="K22" s="119"/>
      <c r="L22" s="119"/>
      <c r="M22" s="119"/>
      <c r="N22" s="119"/>
      <c r="O22" s="119"/>
      <c r="P22" s="119"/>
      <c r="Q22" s="119"/>
    </row>
    <row r="23" spans="1:17" s="1" customFormat="1" x14ac:dyDescent="0.2">
      <c r="A23" s="116" t="s">
        <v>948</v>
      </c>
      <c r="B23" s="119" t="s">
        <v>1040</v>
      </c>
      <c r="C23" s="120" t="s">
        <v>1067</v>
      </c>
      <c r="D23" s="119">
        <v>8</v>
      </c>
      <c r="E23" s="119"/>
      <c r="F23" s="119"/>
      <c r="G23" s="119"/>
      <c r="H23" s="119"/>
      <c r="I23" s="119"/>
      <c r="J23" s="119"/>
      <c r="K23" s="119"/>
      <c r="L23" s="119"/>
      <c r="M23" s="119"/>
      <c r="N23" s="119"/>
      <c r="O23" s="119"/>
      <c r="P23" s="119"/>
      <c r="Q23" s="119"/>
    </row>
    <row r="24" spans="1:17" s="1" customFormat="1" x14ac:dyDescent="0.2">
      <c r="A24" s="116" t="s">
        <v>948</v>
      </c>
      <c r="B24" s="119" t="s">
        <v>1042</v>
      </c>
      <c r="C24" s="120" t="s">
        <v>1067</v>
      </c>
      <c r="D24" s="119">
        <v>9</v>
      </c>
      <c r="E24" s="119"/>
      <c r="F24" s="119"/>
      <c r="G24" s="119"/>
      <c r="H24" s="119"/>
      <c r="I24" s="119"/>
      <c r="J24" s="119"/>
      <c r="K24" s="119"/>
      <c r="L24" s="119"/>
      <c r="M24" s="119"/>
      <c r="N24" s="119"/>
      <c r="O24" s="119"/>
      <c r="P24" s="119"/>
      <c r="Q24" s="119"/>
    </row>
    <row r="25" spans="1:17" s="1" customFormat="1" x14ac:dyDescent="0.2">
      <c r="A25" s="116" t="s">
        <v>948</v>
      </c>
      <c r="B25" s="119" t="s">
        <v>1041</v>
      </c>
      <c r="C25" s="120" t="s">
        <v>1067</v>
      </c>
      <c r="D25" s="119">
        <v>10</v>
      </c>
      <c r="E25" s="119"/>
      <c r="F25" s="119"/>
      <c r="G25" s="119"/>
      <c r="H25" s="119"/>
      <c r="I25" s="119"/>
      <c r="J25" s="119"/>
      <c r="K25" s="119"/>
      <c r="L25" s="119"/>
      <c r="M25" s="119"/>
      <c r="N25" s="119"/>
      <c r="O25" s="119"/>
      <c r="P25" s="119"/>
      <c r="Q25" s="119"/>
    </row>
    <row r="26" spans="1:17" s="1" customFormat="1" x14ac:dyDescent="0.2">
      <c r="A26" s="116" t="s">
        <v>948</v>
      </c>
      <c r="B26" s="118" t="s">
        <v>1046</v>
      </c>
      <c r="C26" s="118" t="s">
        <v>1030</v>
      </c>
      <c r="D26" s="118">
        <v>4</v>
      </c>
      <c r="E26" s="118" t="s">
        <v>1027</v>
      </c>
      <c r="F26" s="118"/>
      <c r="G26" s="118"/>
      <c r="H26" s="118"/>
      <c r="I26" s="118"/>
      <c r="J26" s="118"/>
      <c r="K26" s="118"/>
      <c r="L26" s="118"/>
      <c r="M26" s="118"/>
      <c r="N26" s="118"/>
      <c r="O26" s="118"/>
      <c r="P26" s="118"/>
      <c r="Q26" s="118"/>
    </row>
    <row r="27" spans="1:17" s="1" customFormat="1" x14ac:dyDescent="0.2">
      <c r="A27" s="116" t="s">
        <v>948</v>
      </c>
      <c r="B27" s="118" t="s">
        <v>1048</v>
      </c>
      <c r="C27" s="118" t="s">
        <v>1030</v>
      </c>
      <c r="D27" s="118">
        <v>4</v>
      </c>
      <c r="E27" s="118"/>
      <c r="F27" s="118"/>
      <c r="G27" s="118"/>
      <c r="H27" s="118"/>
      <c r="I27" s="118"/>
      <c r="J27" s="118"/>
      <c r="K27" s="118"/>
      <c r="L27" s="118"/>
      <c r="M27" s="118"/>
      <c r="N27" s="118"/>
      <c r="O27" s="118"/>
      <c r="P27" s="118"/>
      <c r="Q27" s="118"/>
    </row>
    <row r="28" spans="1:17" s="1" customFormat="1" x14ac:dyDescent="0.2">
      <c r="A28" s="116" t="s">
        <v>948</v>
      </c>
      <c r="B28" s="118" t="s">
        <v>1048</v>
      </c>
      <c r="C28" s="118" t="s">
        <v>1030</v>
      </c>
      <c r="D28" s="118">
        <v>6</v>
      </c>
      <c r="E28" s="118" t="s">
        <v>717</v>
      </c>
      <c r="F28" s="118"/>
      <c r="G28" s="118"/>
      <c r="H28" s="118"/>
      <c r="I28" s="118"/>
      <c r="J28" s="118"/>
      <c r="K28" s="118"/>
      <c r="L28" s="118"/>
      <c r="M28" s="118"/>
      <c r="N28" s="118"/>
      <c r="O28" s="118"/>
      <c r="P28" s="118"/>
      <c r="Q28" s="118"/>
    </row>
    <row r="29" spans="1:17" s="1" customFormat="1" x14ac:dyDescent="0.2">
      <c r="A29" s="116" t="s">
        <v>948</v>
      </c>
      <c r="B29" s="118" t="s">
        <v>1049</v>
      </c>
      <c r="C29" s="118" t="s">
        <v>1030</v>
      </c>
      <c r="D29" s="118">
        <v>6</v>
      </c>
      <c r="E29" s="118"/>
      <c r="F29" s="118"/>
      <c r="G29" s="118"/>
      <c r="H29" s="118"/>
      <c r="I29" s="118"/>
      <c r="J29" s="118"/>
      <c r="K29" s="118"/>
      <c r="L29" s="118"/>
      <c r="M29" s="118"/>
      <c r="N29" s="118"/>
      <c r="O29" s="118"/>
      <c r="P29" s="118"/>
      <c r="Q29" s="118"/>
    </row>
    <row r="30" spans="1:17" s="1" customFormat="1" x14ac:dyDescent="0.2">
      <c r="A30" s="116" t="s">
        <v>948</v>
      </c>
      <c r="B30" s="118" t="s">
        <v>1050</v>
      </c>
      <c r="C30" s="118" t="s">
        <v>1030</v>
      </c>
      <c r="D30" s="118">
        <v>6</v>
      </c>
      <c r="E30" s="118" t="s">
        <v>967</v>
      </c>
      <c r="F30" s="118"/>
      <c r="G30" s="118"/>
      <c r="H30" s="118"/>
      <c r="I30" s="118"/>
      <c r="J30" s="118"/>
      <c r="K30" s="118"/>
      <c r="L30" s="118"/>
      <c r="M30" s="118"/>
      <c r="N30" s="118"/>
      <c r="O30" s="118"/>
      <c r="P30" s="118"/>
      <c r="Q30" s="118"/>
    </row>
    <row r="31" spans="1:17" s="1" customFormat="1" x14ac:dyDescent="0.2">
      <c r="A31" s="116" t="s">
        <v>948</v>
      </c>
      <c r="B31" s="118" t="s">
        <v>1051</v>
      </c>
      <c r="C31" s="118" t="s">
        <v>1030</v>
      </c>
      <c r="D31" s="118">
        <v>4</v>
      </c>
      <c r="E31" s="118"/>
      <c r="F31" s="118"/>
      <c r="G31" s="118"/>
      <c r="H31" s="118"/>
      <c r="I31" s="118"/>
      <c r="J31" s="118"/>
      <c r="K31" s="118"/>
      <c r="L31" s="118"/>
      <c r="M31" s="118"/>
      <c r="N31" s="118"/>
      <c r="O31" s="118"/>
      <c r="P31" s="118"/>
      <c r="Q31" s="118"/>
    </row>
    <row r="32" spans="1:17" s="1" customFormat="1" x14ac:dyDescent="0.2">
      <c r="A32" s="116" t="s">
        <v>948</v>
      </c>
      <c r="B32" s="118" t="s">
        <v>1052</v>
      </c>
      <c r="C32" s="118" t="s">
        <v>1030</v>
      </c>
      <c r="D32" s="118">
        <v>6</v>
      </c>
      <c r="E32" s="118" t="s">
        <v>718</v>
      </c>
      <c r="F32" s="118"/>
      <c r="G32" s="118"/>
      <c r="H32" s="118"/>
      <c r="I32" s="118"/>
      <c r="J32" s="118"/>
      <c r="K32" s="118"/>
      <c r="L32" s="118"/>
      <c r="M32" s="118"/>
      <c r="N32" s="118"/>
      <c r="O32" s="118"/>
      <c r="P32" s="118"/>
      <c r="Q32" s="118"/>
    </row>
    <row r="33" spans="1:17" s="1" customFormat="1" x14ac:dyDescent="0.2">
      <c r="A33" s="116" t="s">
        <v>948</v>
      </c>
      <c r="B33" s="118" t="s">
        <v>1066</v>
      </c>
      <c r="C33" s="118" t="s">
        <v>1030</v>
      </c>
      <c r="D33" s="118"/>
      <c r="E33" s="118" t="s">
        <v>964</v>
      </c>
      <c r="F33" s="118"/>
      <c r="G33" s="118" t="s">
        <v>1074</v>
      </c>
      <c r="H33" s="118"/>
      <c r="I33" s="118"/>
      <c r="J33" s="118"/>
      <c r="K33" s="118"/>
      <c r="L33" s="118"/>
      <c r="M33" s="118"/>
      <c r="N33" s="118"/>
      <c r="O33" s="118"/>
      <c r="P33" s="118"/>
      <c r="Q33" s="118"/>
    </row>
    <row r="34" spans="1:17" s="1" customFormat="1" x14ac:dyDescent="0.2">
      <c r="A34" s="116" t="s">
        <v>948</v>
      </c>
      <c r="B34" s="119" t="s">
        <v>1068</v>
      </c>
      <c r="C34" s="120" t="s">
        <v>1067</v>
      </c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19"/>
      <c r="O34" s="119"/>
      <c r="P34" s="119"/>
      <c r="Q34" s="119"/>
    </row>
    <row r="35" spans="1:17" s="1" customFormat="1" x14ac:dyDescent="0.2">
      <c r="A35" s="116" t="s">
        <v>948</v>
      </c>
      <c r="B35" s="119" t="s">
        <v>1069</v>
      </c>
      <c r="C35" s="120" t="s">
        <v>1067</v>
      </c>
      <c r="D35" s="119"/>
      <c r="E35" s="119"/>
      <c r="F35" s="119"/>
      <c r="G35" s="119"/>
      <c r="H35" s="119"/>
      <c r="I35" s="119"/>
      <c r="J35" s="119"/>
      <c r="K35" s="119"/>
      <c r="L35" s="119"/>
      <c r="M35" s="119"/>
      <c r="N35" s="119"/>
      <c r="O35" s="119"/>
      <c r="P35" s="119"/>
      <c r="Q35" s="119"/>
    </row>
    <row r="36" spans="1:17" s="1" customFormat="1" x14ac:dyDescent="0.2">
      <c r="A36" s="116" t="s">
        <v>948</v>
      </c>
      <c r="B36" s="119" t="s">
        <v>1070</v>
      </c>
      <c r="C36" s="120" t="s">
        <v>1067</v>
      </c>
      <c r="D36" s="119"/>
      <c r="E36" s="119"/>
      <c r="F36" s="119"/>
      <c r="G36" s="119"/>
      <c r="H36" s="119"/>
      <c r="I36" s="119"/>
      <c r="J36" s="119"/>
      <c r="K36" s="119"/>
      <c r="L36" s="119"/>
      <c r="M36" s="119"/>
      <c r="N36" s="119"/>
      <c r="O36" s="119"/>
      <c r="P36" s="119"/>
      <c r="Q36" s="119"/>
    </row>
    <row r="37" spans="1:17" s="1" customFormat="1" x14ac:dyDescent="0.2">
      <c r="A37" s="116" t="s">
        <v>948</v>
      </c>
      <c r="B37" s="119" t="s">
        <v>1071</v>
      </c>
      <c r="C37" s="120" t="s">
        <v>1067</v>
      </c>
      <c r="D37" s="119"/>
      <c r="E37" s="119"/>
      <c r="F37" s="119"/>
      <c r="G37" s="119"/>
      <c r="H37" s="119"/>
      <c r="I37" s="119"/>
      <c r="J37" s="119"/>
      <c r="K37" s="119"/>
      <c r="L37" s="119"/>
      <c r="M37" s="119"/>
      <c r="N37" s="119"/>
      <c r="O37" s="119"/>
      <c r="P37" s="119"/>
      <c r="Q37" s="119"/>
    </row>
    <row r="38" spans="1:17" s="1" customFormat="1" x14ac:dyDescent="0.2">
      <c r="A38" s="116" t="s">
        <v>948</v>
      </c>
      <c r="B38" s="119" t="s">
        <v>1072</v>
      </c>
      <c r="C38" s="120" t="s">
        <v>1067</v>
      </c>
      <c r="D38" s="119">
        <v>6</v>
      </c>
      <c r="E38" s="119" t="s">
        <v>718</v>
      </c>
      <c r="F38" s="119"/>
      <c r="G38" s="119"/>
      <c r="H38" s="119"/>
      <c r="I38" s="119"/>
      <c r="J38" s="119"/>
      <c r="K38" s="119"/>
      <c r="L38" s="119"/>
      <c r="M38" s="119"/>
      <c r="N38" s="119"/>
      <c r="O38" s="119"/>
      <c r="P38" s="119"/>
      <c r="Q38" s="119"/>
    </row>
    <row r="39" spans="1:17" s="1" customFormat="1" x14ac:dyDescent="0.2">
      <c r="A39" s="116" t="s">
        <v>948</v>
      </c>
      <c r="B39" s="119" t="s">
        <v>1073</v>
      </c>
      <c r="C39" s="120" t="s">
        <v>1067</v>
      </c>
      <c r="D39" s="119"/>
      <c r="E39" s="119"/>
      <c r="F39" s="119"/>
      <c r="G39" s="119"/>
      <c r="H39" s="119"/>
      <c r="I39" s="119"/>
      <c r="J39" s="119"/>
      <c r="K39" s="119"/>
      <c r="L39" s="119"/>
      <c r="M39" s="119"/>
      <c r="N39" s="119"/>
      <c r="O39" s="119"/>
      <c r="P39" s="119"/>
      <c r="Q39" s="119"/>
    </row>
    <row r="40" spans="1:17" s="1" customFormat="1" x14ac:dyDescent="0.2">
      <c r="A40" s="116" t="s">
        <v>948</v>
      </c>
      <c r="B40" s="117" t="s">
        <v>1026</v>
      </c>
      <c r="C40" s="117"/>
      <c r="D40" s="117">
        <v>1</v>
      </c>
      <c r="E40" s="117" t="s">
        <v>1028</v>
      </c>
      <c r="F40" s="117">
        <v>1</v>
      </c>
      <c r="G40" s="117" t="s">
        <v>698</v>
      </c>
      <c r="H40" s="117" t="s">
        <v>699</v>
      </c>
      <c r="I40" s="117" t="s">
        <v>701</v>
      </c>
      <c r="J40" s="117" t="s">
        <v>31</v>
      </c>
      <c r="K40" s="117" t="s">
        <v>31</v>
      </c>
      <c r="L40" s="117">
        <v>1000</v>
      </c>
      <c r="M40" s="117">
        <v>12.8</v>
      </c>
      <c r="N40" s="117">
        <v>100</v>
      </c>
      <c r="O40" s="117">
        <v>100</v>
      </c>
      <c r="P40" s="117">
        <v>3</v>
      </c>
      <c r="Q40" s="117"/>
    </row>
    <row r="41" spans="1:17" s="1" customFormat="1" x14ac:dyDescent="0.2">
      <c r="A41" s="116" t="s">
        <v>948</v>
      </c>
      <c r="B41" s="118" t="s">
        <v>1037</v>
      </c>
      <c r="C41" s="118" t="s">
        <v>1030</v>
      </c>
      <c r="D41" s="118">
        <v>4</v>
      </c>
      <c r="E41" s="118"/>
      <c r="F41" s="118"/>
      <c r="G41" s="118"/>
      <c r="H41" s="118"/>
      <c r="I41" s="118"/>
      <c r="J41" s="118"/>
      <c r="K41" s="118"/>
      <c r="L41" s="118"/>
      <c r="M41" s="118"/>
      <c r="N41" s="118"/>
      <c r="O41" s="118"/>
      <c r="P41" s="118"/>
      <c r="Q41" s="118"/>
    </row>
    <row r="42" spans="1:17" s="1" customFormat="1" x14ac:dyDescent="0.2">
      <c r="A42" s="116" t="s">
        <v>948</v>
      </c>
      <c r="B42" s="118" t="s">
        <v>951</v>
      </c>
      <c r="C42" s="118" t="s">
        <v>1030</v>
      </c>
      <c r="D42" s="118">
        <v>4</v>
      </c>
      <c r="E42" s="118"/>
      <c r="F42" s="118"/>
      <c r="G42" s="118"/>
      <c r="H42" s="118"/>
      <c r="I42" s="118"/>
      <c r="J42" s="118"/>
      <c r="K42" s="118"/>
      <c r="L42" s="118"/>
      <c r="M42" s="118"/>
      <c r="N42" s="118"/>
      <c r="O42" s="118"/>
      <c r="P42" s="118"/>
      <c r="Q42" s="118" t="s">
        <v>950</v>
      </c>
    </row>
    <row r="43" spans="1:17" s="1" customFormat="1" x14ac:dyDescent="0.2">
      <c r="A43" s="116" t="s">
        <v>948</v>
      </c>
      <c r="B43" s="118" t="s">
        <v>1038</v>
      </c>
      <c r="C43" s="118" t="s">
        <v>1030</v>
      </c>
      <c r="D43" s="118">
        <v>6</v>
      </c>
      <c r="E43" s="118"/>
      <c r="F43" s="118"/>
      <c r="G43" s="118"/>
      <c r="H43" s="118"/>
      <c r="I43" s="118"/>
      <c r="J43" s="118"/>
      <c r="K43" s="118"/>
      <c r="L43" s="118"/>
      <c r="M43" s="118"/>
      <c r="N43" s="118"/>
      <c r="O43" s="118"/>
      <c r="P43" s="118"/>
      <c r="Q43" s="118"/>
    </row>
    <row r="44" spans="1:17" s="1" customFormat="1" x14ac:dyDescent="0.2">
      <c r="A44" s="116" t="s">
        <v>948</v>
      </c>
      <c r="B44" s="118" t="s">
        <v>1039</v>
      </c>
      <c r="C44" s="118" t="s">
        <v>1030</v>
      </c>
      <c r="D44" s="118">
        <v>6</v>
      </c>
      <c r="E44" s="118"/>
      <c r="F44" s="118"/>
      <c r="G44" s="118"/>
      <c r="H44" s="118"/>
      <c r="I44" s="118"/>
      <c r="J44" s="118"/>
      <c r="K44" s="118"/>
      <c r="L44" s="118"/>
      <c r="M44" s="118"/>
      <c r="N44" s="118"/>
      <c r="O44" s="118"/>
      <c r="P44" s="118"/>
      <c r="Q44" s="118"/>
    </row>
    <row r="45" spans="1:17" s="1" customFormat="1" x14ac:dyDescent="0.2">
      <c r="A45" s="116" t="s">
        <v>948</v>
      </c>
      <c r="B45" s="118" t="s">
        <v>1040</v>
      </c>
      <c r="C45" s="118" t="s">
        <v>1030</v>
      </c>
      <c r="D45" s="118">
        <v>8</v>
      </c>
      <c r="E45" s="118"/>
      <c r="F45" s="118"/>
      <c r="G45" s="118"/>
      <c r="H45" s="118"/>
      <c r="I45" s="118"/>
      <c r="J45" s="118"/>
      <c r="K45" s="118"/>
      <c r="L45" s="118"/>
      <c r="M45" s="118"/>
      <c r="N45" s="118"/>
      <c r="O45" s="118"/>
      <c r="P45" s="118"/>
      <c r="Q45" s="118"/>
    </row>
    <row r="46" spans="1:17" s="1" customFormat="1" x14ac:dyDescent="0.2">
      <c r="A46" s="116" t="s">
        <v>948</v>
      </c>
      <c r="B46" s="118" t="s">
        <v>1042</v>
      </c>
      <c r="C46" s="118" t="s">
        <v>1030</v>
      </c>
      <c r="D46" s="118">
        <v>9</v>
      </c>
      <c r="E46" s="118"/>
      <c r="F46" s="118"/>
      <c r="G46" s="118"/>
      <c r="H46" s="118"/>
      <c r="I46" s="118"/>
      <c r="J46" s="118"/>
      <c r="K46" s="118"/>
      <c r="L46" s="118"/>
      <c r="M46" s="118"/>
      <c r="N46" s="118"/>
      <c r="O46" s="118"/>
      <c r="P46" s="118"/>
      <c r="Q46" s="118"/>
    </row>
    <row r="47" spans="1:17" s="1" customFormat="1" x14ac:dyDescent="0.2">
      <c r="A47" s="116" t="s">
        <v>948</v>
      </c>
      <c r="B47" s="118" t="s">
        <v>1041</v>
      </c>
      <c r="C47" s="118" t="s">
        <v>1030</v>
      </c>
      <c r="D47" s="118">
        <v>10</v>
      </c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</row>
    <row r="48" spans="1:17" s="1" customFormat="1" x14ac:dyDescent="0.2">
      <c r="A48" s="116" t="s">
        <v>948</v>
      </c>
      <c r="B48" s="117" t="s">
        <v>1047</v>
      </c>
      <c r="C48" s="117"/>
      <c r="D48" s="117">
        <v>6</v>
      </c>
      <c r="E48" s="117" t="s">
        <v>1028</v>
      </c>
      <c r="F48" s="117">
        <v>1</v>
      </c>
      <c r="G48" s="117" t="s">
        <v>698</v>
      </c>
      <c r="H48" s="117" t="s">
        <v>699</v>
      </c>
      <c r="I48" s="117" t="s">
        <v>699</v>
      </c>
      <c r="J48" s="117" t="s">
        <v>699</v>
      </c>
      <c r="K48" s="117" t="s">
        <v>699</v>
      </c>
      <c r="L48" s="117">
        <v>1000</v>
      </c>
      <c r="M48" s="117">
        <v>13.6</v>
      </c>
      <c r="N48" s="117">
        <v>100</v>
      </c>
      <c r="O48" s="117">
        <v>100</v>
      </c>
      <c r="P48" s="117">
        <v>3</v>
      </c>
      <c r="Q48" s="117"/>
    </row>
    <row r="49" spans="1:17" s="1" customFormat="1" x14ac:dyDescent="0.2">
      <c r="A49" s="116" t="s">
        <v>948</v>
      </c>
      <c r="B49" s="118" t="s">
        <v>1046</v>
      </c>
      <c r="C49" s="118" t="s">
        <v>1030</v>
      </c>
      <c r="D49" s="118">
        <v>4</v>
      </c>
      <c r="E49" s="118"/>
      <c r="F49" s="118"/>
      <c r="G49" s="118"/>
      <c r="H49" s="118"/>
      <c r="I49" s="118"/>
      <c r="J49" s="118"/>
      <c r="K49" s="118"/>
      <c r="L49" s="118"/>
      <c r="M49" s="118"/>
      <c r="N49" s="118"/>
      <c r="O49" s="118"/>
      <c r="P49" s="118"/>
      <c r="Q49" s="118"/>
    </row>
    <row r="50" spans="1:17" s="1" customFormat="1" x14ac:dyDescent="0.2">
      <c r="A50" s="116" t="s">
        <v>948</v>
      </c>
      <c r="B50" s="118" t="s">
        <v>1048</v>
      </c>
      <c r="C50" s="118" t="s">
        <v>1030</v>
      </c>
      <c r="D50" s="118">
        <v>4</v>
      </c>
      <c r="E50" s="118"/>
      <c r="F50" s="118"/>
      <c r="G50" s="118"/>
      <c r="H50" s="118"/>
      <c r="I50" s="118"/>
      <c r="J50" s="118"/>
      <c r="K50" s="118"/>
      <c r="L50" s="118"/>
      <c r="M50" s="118"/>
      <c r="N50" s="118"/>
      <c r="O50" s="118"/>
      <c r="P50" s="118"/>
      <c r="Q50" s="118"/>
    </row>
    <row r="51" spans="1:17" s="1" customFormat="1" x14ac:dyDescent="0.2">
      <c r="A51" s="116" t="s">
        <v>948</v>
      </c>
      <c r="B51" s="118" t="s">
        <v>1049</v>
      </c>
      <c r="C51" s="118" t="s">
        <v>1030</v>
      </c>
      <c r="D51" s="118">
        <v>6</v>
      </c>
      <c r="E51" s="118"/>
      <c r="F51" s="118"/>
      <c r="G51" s="118"/>
      <c r="H51" s="118"/>
      <c r="I51" s="118"/>
      <c r="J51" s="118"/>
      <c r="K51" s="118"/>
      <c r="L51" s="118"/>
      <c r="M51" s="118"/>
      <c r="N51" s="118"/>
      <c r="O51" s="118"/>
      <c r="P51" s="118"/>
      <c r="Q51" s="118"/>
    </row>
    <row r="52" spans="1:17" s="1" customFormat="1" x14ac:dyDescent="0.2">
      <c r="A52" s="116" t="s">
        <v>948</v>
      </c>
      <c r="B52" s="118" t="s">
        <v>1050</v>
      </c>
      <c r="C52" s="118" t="s">
        <v>1030</v>
      </c>
      <c r="D52" s="118">
        <v>6</v>
      </c>
      <c r="E52" s="118" t="s">
        <v>967</v>
      </c>
      <c r="F52" s="118"/>
      <c r="G52" s="118"/>
      <c r="H52" s="118"/>
      <c r="I52" s="118"/>
      <c r="J52" s="118"/>
      <c r="K52" s="118"/>
      <c r="L52" s="118"/>
      <c r="M52" s="118"/>
      <c r="N52" s="118"/>
      <c r="O52" s="118"/>
      <c r="P52" s="118"/>
      <c r="Q52" s="118"/>
    </row>
    <row r="53" spans="1:17" s="1" customFormat="1" x14ac:dyDescent="0.2">
      <c r="A53" s="116" t="s">
        <v>948</v>
      </c>
      <c r="B53" s="118" t="s">
        <v>1051</v>
      </c>
      <c r="C53" s="118" t="s">
        <v>1030</v>
      </c>
      <c r="D53" s="118">
        <v>4</v>
      </c>
      <c r="E53" s="118"/>
      <c r="F53" s="118"/>
      <c r="G53" s="118"/>
      <c r="H53" s="118"/>
      <c r="I53" s="118"/>
      <c r="J53" s="118"/>
      <c r="K53" s="118"/>
      <c r="L53" s="118"/>
      <c r="M53" s="118"/>
      <c r="N53" s="118"/>
      <c r="O53" s="118"/>
      <c r="P53" s="118"/>
      <c r="Q53" s="118"/>
    </row>
    <row r="54" spans="1:17" s="1" customFormat="1" x14ac:dyDescent="0.2">
      <c r="A54" s="116" t="s">
        <v>948</v>
      </c>
      <c r="B54" s="118" t="s">
        <v>1052</v>
      </c>
      <c r="C54" s="118" t="s">
        <v>1030</v>
      </c>
      <c r="D54" s="118">
        <v>6</v>
      </c>
      <c r="E54" s="118" t="s">
        <v>718</v>
      </c>
      <c r="F54" s="118"/>
      <c r="G54" s="118"/>
      <c r="H54" s="118"/>
      <c r="I54" s="118"/>
      <c r="J54" s="118"/>
      <c r="K54" s="118"/>
      <c r="L54" s="118"/>
      <c r="M54" s="118"/>
      <c r="N54" s="118"/>
      <c r="O54" s="118"/>
      <c r="P54" s="118"/>
      <c r="Q54" s="118"/>
    </row>
    <row r="55" spans="1:17" s="1" customFormat="1" x14ac:dyDescent="0.2">
      <c r="A55" s="116" t="s">
        <v>948</v>
      </c>
      <c r="B55" s="117" t="s">
        <v>948</v>
      </c>
      <c r="C55" s="117"/>
      <c r="D55" s="117">
        <v>1</v>
      </c>
      <c r="E55" s="117" t="s">
        <v>31</v>
      </c>
      <c r="F55" s="117">
        <v>2</v>
      </c>
      <c r="G55" s="117" t="s">
        <v>698</v>
      </c>
      <c r="H55" s="117" t="s">
        <v>699</v>
      </c>
      <c r="I55" s="117" t="s">
        <v>31</v>
      </c>
      <c r="J55" s="117" t="s">
        <v>31</v>
      </c>
      <c r="K55" s="117" t="s">
        <v>31</v>
      </c>
      <c r="L55" s="117">
        <v>1200</v>
      </c>
      <c r="M55" s="117">
        <v>11.8</v>
      </c>
      <c r="N55" s="117">
        <v>140</v>
      </c>
      <c r="O55" s="117">
        <v>120</v>
      </c>
      <c r="P55" s="117">
        <v>3</v>
      </c>
      <c r="Q55" s="117" t="s">
        <v>950</v>
      </c>
    </row>
    <row r="56" spans="1:17" s="1" customFormat="1" x14ac:dyDescent="0.2">
      <c r="A56" s="116" t="s">
        <v>948</v>
      </c>
      <c r="B56" s="117" t="s">
        <v>951</v>
      </c>
      <c r="C56" s="117"/>
      <c r="D56" s="117">
        <v>1</v>
      </c>
      <c r="E56" s="117" t="s">
        <v>31</v>
      </c>
      <c r="F56" s="117">
        <v>2</v>
      </c>
      <c r="G56" s="117" t="s">
        <v>698</v>
      </c>
      <c r="H56" s="117" t="s">
        <v>699</v>
      </c>
      <c r="I56" s="117" t="s">
        <v>699</v>
      </c>
      <c r="J56" s="117" t="s">
        <v>701</v>
      </c>
      <c r="K56" s="117" t="s">
        <v>701</v>
      </c>
      <c r="L56" s="117">
        <v>1200</v>
      </c>
      <c r="M56" s="117">
        <v>11.8</v>
      </c>
      <c r="N56" s="117">
        <v>140</v>
      </c>
      <c r="O56" s="117">
        <v>120</v>
      </c>
      <c r="P56" s="117">
        <v>3</v>
      </c>
      <c r="Q56" s="117" t="s">
        <v>950</v>
      </c>
    </row>
    <row r="57" spans="1:17" s="1" customFormat="1" x14ac:dyDescent="0.2">
      <c r="A57" s="116" t="s">
        <v>948</v>
      </c>
      <c r="B57" s="117" t="s">
        <v>952</v>
      </c>
      <c r="C57" s="117"/>
      <c r="D57" s="117">
        <v>10</v>
      </c>
      <c r="E57" s="117" t="s">
        <v>720</v>
      </c>
      <c r="F57" s="117">
        <v>4</v>
      </c>
      <c r="G57" s="117" t="s">
        <v>698</v>
      </c>
      <c r="H57" s="117" t="s">
        <v>698</v>
      </c>
      <c r="I57" s="117" t="s">
        <v>698</v>
      </c>
      <c r="J57" s="117" t="s">
        <v>698</v>
      </c>
      <c r="K57" s="117" t="s">
        <v>698</v>
      </c>
      <c r="L57" s="117">
        <v>2500</v>
      </c>
      <c r="M57" s="117">
        <v>16.59</v>
      </c>
      <c r="N57" s="117">
        <v>180</v>
      </c>
      <c r="O57" s="117">
        <v>140</v>
      </c>
      <c r="P57" s="117">
        <v>3</v>
      </c>
      <c r="Q57" s="117" t="s">
        <v>950</v>
      </c>
    </row>
    <row r="58" spans="1:17" s="1" customFormat="1" x14ac:dyDescent="0.2">
      <c r="A58" s="116" t="s">
        <v>948</v>
      </c>
      <c r="B58" s="117" t="s">
        <v>953</v>
      </c>
      <c r="C58" s="117"/>
      <c r="D58" s="117">
        <v>20</v>
      </c>
      <c r="E58" s="117" t="s">
        <v>65</v>
      </c>
      <c r="F58" s="117">
        <v>6</v>
      </c>
      <c r="G58" s="117" t="s">
        <v>698</v>
      </c>
      <c r="H58" s="117" t="s">
        <v>973</v>
      </c>
      <c r="I58" s="117" t="s">
        <v>698</v>
      </c>
      <c r="J58" s="117" t="s">
        <v>974</v>
      </c>
      <c r="K58" s="117" t="s">
        <v>975</v>
      </c>
      <c r="L58" s="117">
        <v>5000</v>
      </c>
      <c r="M58" s="117">
        <v>15.39</v>
      </c>
      <c r="N58" s="117">
        <v>300</v>
      </c>
      <c r="O58" s="117">
        <v>150</v>
      </c>
      <c r="P58" s="117">
        <v>3</v>
      </c>
      <c r="Q58" s="117" t="s">
        <v>950</v>
      </c>
    </row>
    <row r="59" spans="1:17" s="1" customFormat="1" x14ac:dyDescent="0.2">
      <c r="A59" s="116"/>
      <c r="B59" s="117"/>
      <c r="C59" s="117"/>
      <c r="D59" s="117"/>
      <c r="E59" s="117"/>
      <c r="F59" s="117"/>
      <c r="G59" s="117"/>
      <c r="H59" s="117"/>
      <c r="I59" s="117"/>
      <c r="J59" s="117"/>
      <c r="K59" s="117"/>
      <c r="L59" s="117"/>
      <c r="M59" s="117"/>
      <c r="N59" s="117"/>
      <c r="O59" s="117"/>
      <c r="P59" s="117"/>
      <c r="Q59" s="117"/>
    </row>
    <row r="60" spans="1:17" s="1" customFormat="1" x14ac:dyDescent="0.2">
      <c r="A60" s="116" t="s">
        <v>1032</v>
      </c>
      <c r="B60" s="117" t="s">
        <v>963</v>
      </c>
      <c r="C60" s="117"/>
      <c r="D60" s="117">
        <v>4</v>
      </c>
      <c r="E60" s="117" t="s">
        <v>142</v>
      </c>
      <c r="F60" s="117">
        <v>1</v>
      </c>
      <c r="G60" s="117" t="s">
        <v>1044</v>
      </c>
      <c r="H60" s="117" t="s">
        <v>699</v>
      </c>
      <c r="I60" s="117" t="s">
        <v>1093</v>
      </c>
      <c r="J60" s="117" t="s">
        <v>699</v>
      </c>
      <c r="K60" s="117" t="s">
        <v>699</v>
      </c>
      <c r="L60" s="117">
        <v>1200</v>
      </c>
      <c r="M60" s="117">
        <v>15.4</v>
      </c>
      <c r="N60" s="117">
        <v>95</v>
      </c>
      <c r="O60" s="117">
        <v>105</v>
      </c>
      <c r="P60" s="117">
        <v>3</v>
      </c>
      <c r="Q60" s="117"/>
    </row>
    <row r="61" spans="1:17" s="1" customFormat="1" x14ac:dyDescent="0.2">
      <c r="A61" s="116" t="s">
        <v>1032</v>
      </c>
      <c r="B61" s="118" t="s">
        <v>1094</v>
      </c>
      <c r="C61" s="118" t="s">
        <v>1030</v>
      </c>
      <c r="D61" s="118">
        <v>6</v>
      </c>
      <c r="E61" s="118" t="s">
        <v>964</v>
      </c>
      <c r="F61" s="118"/>
      <c r="G61" s="118"/>
      <c r="H61" s="118"/>
      <c r="I61" s="118"/>
      <c r="J61" s="118"/>
      <c r="K61" s="118"/>
      <c r="L61" s="118"/>
      <c r="M61" s="118"/>
      <c r="N61" s="118"/>
      <c r="O61" s="118"/>
      <c r="P61" s="118"/>
      <c r="Q61" s="118"/>
    </row>
    <row r="62" spans="1:17" s="1" customFormat="1" x14ac:dyDescent="0.2">
      <c r="A62" s="116" t="s">
        <v>1032</v>
      </c>
      <c r="B62" s="118" t="s">
        <v>1095</v>
      </c>
      <c r="C62" s="118" t="s">
        <v>1030</v>
      </c>
      <c r="D62" s="118">
        <v>6</v>
      </c>
      <c r="E62" s="118" t="s">
        <v>964</v>
      </c>
      <c r="F62" s="118"/>
      <c r="G62" s="118" t="s">
        <v>968</v>
      </c>
      <c r="H62" s="118"/>
      <c r="I62" s="118"/>
      <c r="J62" s="118"/>
      <c r="K62" s="118"/>
      <c r="L62" s="118"/>
      <c r="M62" s="118"/>
      <c r="N62" s="118"/>
      <c r="O62" s="118"/>
      <c r="P62" s="118"/>
      <c r="Q62" s="118"/>
    </row>
    <row r="63" spans="1:17" s="1" customFormat="1" x14ac:dyDescent="0.2">
      <c r="A63" s="116" t="s">
        <v>1032</v>
      </c>
      <c r="B63" s="118" t="s">
        <v>1096</v>
      </c>
      <c r="C63" s="118" t="s">
        <v>1030</v>
      </c>
      <c r="D63" s="118">
        <v>6</v>
      </c>
      <c r="E63" s="118" t="s">
        <v>964</v>
      </c>
      <c r="F63" s="118"/>
      <c r="G63" s="118"/>
      <c r="H63" s="118"/>
      <c r="I63" s="118"/>
      <c r="J63" s="118"/>
      <c r="K63" s="118"/>
      <c r="L63" s="118"/>
      <c r="M63" s="118"/>
      <c r="N63" s="118"/>
      <c r="O63" s="118"/>
      <c r="P63" s="118"/>
      <c r="Q63" s="118"/>
    </row>
    <row r="64" spans="1:17" s="1" customFormat="1" x14ac:dyDescent="0.2">
      <c r="A64" s="116" t="s">
        <v>1032</v>
      </c>
      <c r="B64" s="118" t="s">
        <v>1097</v>
      </c>
      <c r="C64" s="118" t="s">
        <v>1030</v>
      </c>
      <c r="D64" s="118">
        <v>6</v>
      </c>
      <c r="E64" s="118" t="s">
        <v>964</v>
      </c>
      <c r="F64" s="118"/>
      <c r="G64" s="118" t="s">
        <v>968</v>
      </c>
      <c r="H64" s="118"/>
      <c r="I64" s="118"/>
      <c r="J64" s="118"/>
      <c r="K64" s="118"/>
      <c r="L64" s="118"/>
      <c r="M64" s="118"/>
      <c r="N64" s="118"/>
      <c r="O64" s="118"/>
      <c r="P64" s="118"/>
      <c r="Q64" s="118"/>
    </row>
    <row r="65" spans="1:17" s="1" customFormat="1" x14ac:dyDescent="0.2">
      <c r="A65" s="116" t="s">
        <v>1032</v>
      </c>
      <c r="B65" s="117" t="s">
        <v>1043</v>
      </c>
      <c r="C65" s="117"/>
      <c r="D65" s="117">
        <v>4</v>
      </c>
      <c r="E65" s="117" t="s">
        <v>142</v>
      </c>
      <c r="F65" s="117">
        <v>1</v>
      </c>
      <c r="G65" s="117" t="s">
        <v>1044</v>
      </c>
      <c r="H65" s="117" t="s">
        <v>701</v>
      </c>
      <c r="I65" s="117" t="s">
        <v>701</v>
      </c>
      <c r="J65" s="117" t="s">
        <v>701</v>
      </c>
      <c r="K65" s="117" t="s">
        <v>701</v>
      </c>
      <c r="L65" s="117">
        <v>1200</v>
      </c>
      <c r="M65" s="117">
        <v>16.8</v>
      </c>
      <c r="N65" s="117">
        <v>95</v>
      </c>
      <c r="O65" s="117">
        <v>105</v>
      </c>
      <c r="P65" s="117">
        <v>3</v>
      </c>
      <c r="Q65" s="117"/>
    </row>
    <row r="66" spans="1:17" s="1" customFormat="1" x14ac:dyDescent="0.2">
      <c r="A66" s="116" t="s">
        <v>1032</v>
      </c>
      <c r="B66" s="118" t="s">
        <v>1045</v>
      </c>
      <c r="C66" s="118" t="s">
        <v>1030</v>
      </c>
      <c r="D66" s="118">
        <v>6</v>
      </c>
      <c r="E66" s="118" t="s">
        <v>967</v>
      </c>
      <c r="F66" s="118"/>
      <c r="G66" s="118"/>
      <c r="H66" s="118"/>
      <c r="I66" s="118"/>
      <c r="J66" s="118"/>
      <c r="K66" s="118"/>
      <c r="L66" s="118"/>
      <c r="M66" s="118"/>
      <c r="N66" s="118"/>
      <c r="O66" s="118"/>
      <c r="P66" s="118"/>
      <c r="Q66" s="118"/>
    </row>
    <row r="67" spans="1:17" s="1" customFormat="1" x14ac:dyDescent="0.2">
      <c r="A67" s="116" t="s">
        <v>1032</v>
      </c>
      <c r="B67" s="117" t="s">
        <v>963</v>
      </c>
      <c r="C67" s="117"/>
      <c r="D67" s="117">
        <v>4</v>
      </c>
      <c r="E67" s="117" t="s">
        <v>142</v>
      </c>
      <c r="F67" s="117">
        <v>2</v>
      </c>
      <c r="G67" s="117" t="s">
        <v>965</v>
      </c>
      <c r="H67" s="117" t="s">
        <v>701</v>
      </c>
      <c r="I67" s="117" t="s">
        <v>699</v>
      </c>
      <c r="J67" s="117" t="s">
        <v>31</v>
      </c>
      <c r="K67" s="117" t="s">
        <v>31</v>
      </c>
      <c r="L67" s="117">
        <v>1440</v>
      </c>
      <c r="M67" s="117">
        <v>14.4</v>
      </c>
      <c r="N67" s="117">
        <v>125</v>
      </c>
      <c r="O67" s="117">
        <v>125</v>
      </c>
      <c r="P67" s="117">
        <v>3</v>
      </c>
      <c r="Q67" s="117" t="s">
        <v>950</v>
      </c>
    </row>
    <row r="68" spans="1:17" s="1" customFormat="1" x14ac:dyDescent="0.2">
      <c r="A68" s="116" t="s">
        <v>1032</v>
      </c>
      <c r="B68" s="117" t="s">
        <v>966</v>
      </c>
      <c r="C68" s="117"/>
      <c r="D68" s="117">
        <v>6</v>
      </c>
      <c r="E68" s="117" t="s">
        <v>967</v>
      </c>
      <c r="F68" s="117">
        <v>2</v>
      </c>
      <c r="G68" s="117" t="s">
        <v>969</v>
      </c>
      <c r="H68" s="117" t="s">
        <v>970</v>
      </c>
      <c r="I68" s="117" t="s">
        <v>701</v>
      </c>
      <c r="J68" s="117" t="s">
        <v>971</v>
      </c>
      <c r="K68" s="117" t="s">
        <v>972</v>
      </c>
      <c r="L68" s="117">
        <v>2160</v>
      </c>
      <c r="M68" s="117">
        <v>16.2</v>
      </c>
      <c r="N68" s="117">
        <v>180</v>
      </c>
      <c r="O68" s="117">
        <v>100</v>
      </c>
      <c r="P68" s="117">
        <v>3</v>
      </c>
      <c r="Q68" s="117" t="s">
        <v>950</v>
      </c>
    </row>
    <row r="69" spans="1:17" s="1" customFormat="1" x14ac:dyDescent="0.2">
      <c r="A69" s="116" t="s">
        <v>1032</v>
      </c>
      <c r="B69" s="117" t="s">
        <v>976</v>
      </c>
      <c r="C69" s="117"/>
      <c r="D69" s="117">
        <v>8</v>
      </c>
      <c r="E69" s="117" t="s">
        <v>719</v>
      </c>
      <c r="F69" s="117">
        <v>3</v>
      </c>
      <c r="G69" s="117" t="s">
        <v>977</v>
      </c>
      <c r="H69" s="117" t="s">
        <v>699</v>
      </c>
      <c r="I69" s="117" t="s">
        <v>699</v>
      </c>
      <c r="J69" s="117" t="s">
        <v>699</v>
      </c>
      <c r="K69" s="117" t="s">
        <v>699</v>
      </c>
      <c r="L69" s="117">
        <v>1560</v>
      </c>
      <c r="M69" s="117">
        <v>15.2</v>
      </c>
      <c r="N69" s="117">
        <v>95</v>
      </c>
      <c r="O69" s="117">
        <v>180</v>
      </c>
      <c r="P69" s="117">
        <v>3</v>
      </c>
      <c r="Q69" s="117" t="s">
        <v>950</v>
      </c>
    </row>
    <row r="70" spans="1:17" s="1" customFormat="1" x14ac:dyDescent="0.2">
      <c r="A70" s="116" t="s">
        <v>1032</v>
      </c>
      <c r="B70" s="117" t="s">
        <v>978</v>
      </c>
      <c r="C70" s="117"/>
      <c r="D70" s="117">
        <v>9</v>
      </c>
      <c r="E70" s="117" t="s">
        <v>979</v>
      </c>
      <c r="F70" s="117">
        <v>4</v>
      </c>
      <c r="G70" s="117" t="s">
        <v>980</v>
      </c>
      <c r="H70" s="117" t="s">
        <v>701</v>
      </c>
      <c r="I70" s="117" t="s">
        <v>701</v>
      </c>
      <c r="J70" s="117" t="s">
        <v>701</v>
      </c>
      <c r="K70" s="117" t="s">
        <v>701</v>
      </c>
      <c r="L70" s="117">
        <v>3600</v>
      </c>
      <c r="M70" s="117">
        <v>16.8</v>
      </c>
      <c r="N70" s="117">
        <v>150</v>
      </c>
      <c r="O70" s="117">
        <v>150</v>
      </c>
      <c r="P70" s="117">
        <v>3</v>
      </c>
      <c r="Q70" s="117" t="s">
        <v>950</v>
      </c>
    </row>
    <row r="71" spans="1:17" s="1" customFormat="1" x14ac:dyDescent="0.2">
      <c r="A71" s="116"/>
      <c r="B71" s="117"/>
      <c r="C71" s="117"/>
      <c r="D71" s="117"/>
      <c r="E71" s="117"/>
      <c r="F71" s="117"/>
      <c r="G71" s="117"/>
      <c r="H71" s="117"/>
      <c r="I71" s="117"/>
      <c r="J71" s="117"/>
      <c r="K71" s="117"/>
      <c r="L71" s="117"/>
      <c r="M71" s="117"/>
      <c r="N71" s="117"/>
      <c r="O71" s="117"/>
      <c r="P71" s="117"/>
      <c r="Q71" s="117"/>
    </row>
    <row r="72" spans="1:17" s="1" customFormat="1" x14ac:dyDescent="0.2">
      <c r="A72" s="116" t="s">
        <v>982</v>
      </c>
      <c r="B72" s="117" t="s">
        <v>1076</v>
      </c>
      <c r="C72" s="117"/>
      <c r="D72" s="117">
        <v>1</v>
      </c>
      <c r="E72" s="117" t="s">
        <v>31</v>
      </c>
      <c r="F72" s="117">
        <v>1</v>
      </c>
      <c r="G72" s="117" t="s">
        <v>698</v>
      </c>
      <c r="H72" s="117" t="s">
        <v>699</v>
      </c>
      <c r="I72" s="117" t="s">
        <v>701</v>
      </c>
      <c r="J72" s="117" t="s">
        <v>31</v>
      </c>
      <c r="K72" s="117" t="s">
        <v>31</v>
      </c>
      <c r="L72" s="117">
        <v>1200</v>
      </c>
      <c r="M72" s="117">
        <v>15.8</v>
      </c>
      <c r="N72" s="117">
        <v>110</v>
      </c>
      <c r="O72" s="117">
        <v>95</v>
      </c>
      <c r="P72" s="117">
        <v>3</v>
      </c>
      <c r="Q72" s="117"/>
    </row>
    <row r="73" spans="1:17" s="1" customFormat="1" x14ac:dyDescent="0.2">
      <c r="A73" s="116" t="s">
        <v>982</v>
      </c>
      <c r="B73" s="118" t="s">
        <v>1053</v>
      </c>
      <c r="C73" s="118" t="s">
        <v>1030</v>
      </c>
      <c r="D73" s="118">
        <v>4</v>
      </c>
      <c r="E73" s="118"/>
      <c r="F73" s="118"/>
      <c r="G73" s="118"/>
      <c r="H73" s="118"/>
      <c r="I73" s="118"/>
      <c r="J73" s="118"/>
      <c r="K73" s="118"/>
      <c r="L73" s="118"/>
      <c r="M73" s="118"/>
      <c r="N73" s="118"/>
      <c r="O73" s="118"/>
      <c r="P73" s="118"/>
      <c r="Q73" s="118"/>
    </row>
    <row r="74" spans="1:17" s="1" customFormat="1" x14ac:dyDescent="0.2">
      <c r="A74" s="116" t="s">
        <v>982</v>
      </c>
      <c r="B74" s="119" t="s">
        <v>1054</v>
      </c>
      <c r="C74" s="120" t="s">
        <v>1067</v>
      </c>
      <c r="D74" s="119">
        <v>6</v>
      </c>
      <c r="E74" s="119" t="s">
        <v>718</v>
      </c>
      <c r="F74" s="119"/>
      <c r="G74" s="119"/>
      <c r="H74" s="119"/>
      <c r="I74" s="119"/>
      <c r="J74" s="119"/>
      <c r="K74" s="119"/>
      <c r="L74" s="119"/>
      <c r="M74" s="119"/>
      <c r="N74" s="119"/>
      <c r="O74" s="119"/>
      <c r="P74" s="119"/>
      <c r="Q74" s="119"/>
    </row>
    <row r="75" spans="1:17" s="1" customFormat="1" x14ac:dyDescent="0.2">
      <c r="A75" s="116" t="s">
        <v>982</v>
      </c>
      <c r="B75" s="118" t="s">
        <v>1077</v>
      </c>
      <c r="C75" s="118" t="s">
        <v>1030</v>
      </c>
      <c r="D75" s="118">
        <v>4</v>
      </c>
      <c r="E75" s="118"/>
      <c r="F75" s="118"/>
      <c r="G75" s="118"/>
      <c r="H75" s="118"/>
      <c r="I75" s="118"/>
      <c r="J75" s="118"/>
      <c r="K75" s="118"/>
      <c r="L75" s="118"/>
      <c r="M75" s="118"/>
      <c r="N75" s="118"/>
      <c r="O75" s="118"/>
      <c r="P75" s="118"/>
      <c r="Q75" s="118"/>
    </row>
    <row r="76" spans="1:17" s="1" customFormat="1" x14ac:dyDescent="0.2">
      <c r="A76" s="116" t="s">
        <v>981</v>
      </c>
      <c r="B76" s="118" t="s">
        <v>1078</v>
      </c>
      <c r="C76" s="118" t="s">
        <v>1030</v>
      </c>
      <c r="D76" s="118">
        <v>4</v>
      </c>
      <c r="E76" s="118"/>
      <c r="F76" s="118"/>
      <c r="G76" s="118"/>
      <c r="H76" s="118"/>
      <c r="I76" s="118"/>
      <c r="J76" s="118"/>
      <c r="K76" s="118"/>
      <c r="L76" s="118"/>
      <c r="M76" s="118"/>
      <c r="N76" s="118"/>
      <c r="O76" s="118"/>
      <c r="P76" s="118"/>
      <c r="Q76" s="118"/>
    </row>
    <row r="77" spans="1:17" s="1" customFormat="1" x14ac:dyDescent="0.2">
      <c r="A77" s="116" t="s">
        <v>981</v>
      </c>
      <c r="B77" s="118" t="s">
        <v>1079</v>
      </c>
      <c r="C77" s="118" t="s">
        <v>1030</v>
      </c>
      <c r="D77" s="118">
        <v>4</v>
      </c>
      <c r="E77" s="118"/>
      <c r="F77" s="118"/>
      <c r="G77" s="118"/>
      <c r="H77" s="118"/>
      <c r="I77" s="118"/>
      <c r="J77" s="118"/>
      <c r="K77" s="118"/>
      <c r="L77" s="118"/>
      <c r="M77" s="118"/>
      <c r="N77" s="118"/>
      <c r="O77" s="118"/>
      <c r="P77" s="118"/>
      <c r="Q77" s="118"/>
    </row>
    <row r="78" spans="1:17" s="1" customFormat="1" x14ac:dyDescent="0.2">
      <c r="A78" s="116" t="s">
        <v>981</v>
      </c>
      <c r="B78" s="118" t="s">
        <v>1080</v>
      </c>
      <c r="C78" s="118" t="s">
        <v>1030</v>
      </c>
      <c r="D78" s="118">
        <v>6</v>
      </c>
      <c r="E78" s="118" t="s">
        <v>967</v>
      </c>
      <c r="F78" s="118"/>
      <c r="G78" s="118"/>
      <c r="H78" s="118"/>
      <c r="I78" s="118"/>
      <c r="J78" s="118"/>
      <c r="K78" s="118"/>
      <c r="L78" s="118"/>
      <c r="M78" s="118"/>
      <c r="N78" s="118"/>
      <c r="O78" s="118"/>
      <c r="P78" s="118"/>
      <c r="Q78" s="118"/>
    </row>
    <row r="79" spans="1:17" s="1" customFormat="1" x14ac:dyDescent="0.2">
      <c r="A79" s="116" t="s">
        <v>982</v>
      </c>
      <c r="B79" s="117" t="s">
        <v>1053</v>
      </c>
      <c r="C79" s="117"/>
      <c r="D79" s="117">
        <v>4</v>
      </c>
      <c r="E79" s="117" t="s">
        <v>31</v>
      </c>
      <c r="F79" s="117">
        <v>1</v>
      </c>
      <c r="G79" s="117" t="s">
        <v>698</v>
      </c>
      <c r="H79" s="117" t="s">
        <v>698</v>
      </c>
      <c r="I79" s="117" t="s">
        <v>698</v>
      </c>
      <c r="J79" s="117" t="s">
        <v>698</v>
      </c>
      <c r="K79" s="117" t="s">
        <v>698</v>
      </c>
      <c r="L79" s="117">
        <v>1320</v>
      </c>
      <c r="M79" s="117">
        <v>18</v>
      </c>
      <c r="N79" s="117">
        <v>130</v>
      </c>
      <c r="O79" s="117">
        <v>100</v>
      </c>
      <c r="P79" s="117">
        <v>3</v>
      </c>
      <c r="Q79" s="117"/>
    </row>
    <row r="80" spans="1:17" s="1" customFormat="1" x14ac:dyDescent="0.2">
      <c r="A80" s="116" t="s">
        <v>981</v>
      </c>
      <c r="B80" s="118" t="s">
        <v>1054</v>
      </c>
      <c r="C80" s="118" t="s">
        <v>1030</v>
      </c>
      <c r="D80" s="118">
        <v>6</v>
      </c>
      <c r="E80" s="118" t="s">
        <v>718</v>
      </c>
      <c r="F80" s="118"/>
      <c r="G80" s="118"/>
      <c r="H80" s="118"/>
      <c r="I80" s="118"/>
      <c r="J80" s="118"/>
      <c r="K80" s="118"/>
      <c r="L80" s="118"/>
      <c r="M80" s="118"/>
      <c r="N80" s="118"/>
      <c r="O80" s="118"/>
      <c r="P80" s="118"/>
      <c r="Q80" s="118"/>
    </row>
    <row r="81" spans="1:17" s="1" customFormat="1" x14ac:dyDescent="0.2">
      <c r="A81" s="116" t="s">
        <v>982</v>
      </c>
      <c r="B81" s="117" t="s">
        <v>982</v>
      </c>
      <c r="C81" s="117"/>
      <c r="D81" s="117">
        <v>1</v>
      </c>
      <c r="E81" s="117" t="s">
        <v>31</v>
      </c>
      <c r="F81" s="117">
        <v>2</v>
      </c>
      <c r="G81" s="117" t="s">
        <v>698</v>
      </c>
      <c r="H81" s="117" t="s">
        <v>31</v>
      </c>
      <c r="I81" s="117" t="s">
        <v>31</v>
      </c>
      <c r="J81" s="117" t="s">
        <v>31</v>
      </c>
      <c r="K81" s="117" t="s">
        <v>31</v>
      </c>
      <c r="L81" s="117">
        <v>1440</v>
      </c>
      <c r="M81" s="117">
        <v>13.2</v>
      </c>
      <c r="N81" s="117">
        <v>155</v>
      </c>
      <c r="O81" s="117">
        <v>105</v>
      </c>
      <c r="P81" s="117">
        <v>3</v>
      </c>
      <c r="Q81" s="117" t="s">
        <v>950</v>
      </c>
    </row>
    <row r="82" spans="1:17" s="1" customFormat="1" x14ac:dyDescent="0.2">
      <c r="A82" s="116" t="s">
        <v>981</v>
      </c>
      <c r="B82" s="117" t="s">
        <v>983</v>
      </c>
      <c r="C82" s="117"/>
      <c r="D82" s="117">
        <v>10</v>
      </c>
      <c r="E82" s="117" t="s">
        <v>720</v>
      </c>
      <c r="F82" s="117">
        <v>4</v>
      </c>
      <c r="G82" s="117" t="s">
        <v>698</v>
      </c>
      <c r="H82" s="117" t="s">
        <v>698</v>
      </c>
      <c r="I82" s="117" t="s">
        <v>698</v>
      </c>
      <c r="J82" s="117" t="s">
        <v>698</v>
      </c>
      <c r="K82" s="117" t="s">
        <v>698</v>
      </c>
      <c r="L82" s="117">
        <v>3000</v>
      </c>
      <c r="M82" s="117">
        <v>18</v>
      </c>
      <c r="N82" s="117">
        <v>150</v>
      </c>
      <c r="O82" s="117">
        <v>150</v>
      </c>
      <c r="P82" s="117">
        <v>3</v>
      </c>
      <c r="Q82" s="117" t="s">
        <v>950</v>
      </c>
    </row>
    <row r="83" spans="1:17" s="1" customFormat="1" x14ac:dyDescent="0.2">
      <c r="A83" s="116" t="s">
        <v>981</v>
      </c>
      <c r="B83" s="117" t="s">
        <v>984</v>
      </c>
      <c r="C83" s="117"/>
      <c r="D83" s="117">
        <v>10</v>
      </c>
      <c r="E83" s="117" t="s">
        <v>979</v>
      </c>
      <c r="F83" s="117">
        <v>4</v>
      </c>
      <c r="G83" s="117" t="s">
        <v>698</v>
      </c>
      <c r="H83" s="117" t="s">
        <v>701</v>
      </c>
      <c r="I83" s="117" t="s">
        <v>701</v>
      </c>
      <c r="J83" s="117" t="s">
        <v>701</v>
      </c>
      <c r="K83" s="117" t="s">
        <v>701</v>
      </c>
      <c r="L83" s="117">
        <v>3000</v>
      </c>
      <c r="M83" s="117">
        <v>17.2</v>
      </c>
      <c r="N83" s="117">
        <v>150</v>
      </c>
      <c r="O83" s="117">
        <v>150</v>
      </c>
      <c r="P83" s="117">
        <v>3</v>
      </c>
      <c r="Q83" s="117" t="s">
        <v>950</v>
      </c>
    </row>
    <row r="84" spans="1:17" s="1" customFormat="1" x14ac:dyDescent="0.2">
      <c r="A84" s="116" t="s">
        <v>981</v>
      </c>
      <c r="B84" s="117" t="s">
        <v>985</v>
      </c>
      <c r="C84" s="117"/>
      <c r="D84" s="117">
        <v>11</v>
      </c>
      <c r="E84" s="117" t="s">
        <v>986</v>
      </c>
      <c r="F84" s="117">
        <v>5</v>
      </c>
      <c r="G84" s="117" t="s">
        <v>698</v>
      </c>
      <c r="H84" s="117" t="s">
        <v>698</v>
      </c>
      <c r="I84" s="117" t="s">
        <v>987</v>
      </c>
      <c r="J84" s="117" t="s">
        <v>988</v>
      </c>
      <c r="K84" s="117" t="s">
        <v>989</v>
      </c>
      <c r="L84" s="117">
        <v>4800</v>
      </c>
      <c r="M84" s="117">
        <v>16.8</v>
      </c>
      <c r="N84" s="117">
        <v>255</v>
      </c>
      <c r="O84" s="117">
        <v>130</v>
      </c>
      <c r="P84" s="117">
        <v>3</v>
      </c>
      <c r="Q84" s="117" t="s">
        <v>950</v>
      </c>
    </row>
    <row r="85" spans="1:17" s="1" customFormat="1" x14ac:dyDescent="0.2">
      <c r="A85" s="116"/>
      <c r="B85" s="117"/>
      <c r="C85" s="117"/>
      <c r="D85" s="117"/>
      <c r="E85" s="117"/>
      <c r="F85" s="117"/>
      <c r="G85" s="117"/>
      <c r="H85" s="117"/>
      <c r="I85" s="117"/>
      <c r="J85" s="117"/>
      <c r="K85" s="117"/>
      <c r="L85" s="117"/>
      <c r="M85" s="117"/>
      <c r="N85" s="117"/>
      <c r="O85" s="117"/>
      <c r="P85" s="117"/>
      <c r="Q85" s="117"/>
    </row>
    <row r="86" spans="1:17" s="1" customFormat="1" x14ac:dyDescent="0.2">
      <c r="A86" s="116" t="s">
        <v>990</v>
      </c>
      <c r="B86" s="117" t="s">
        <v>71</v>
      </c>
      <c r="C86" s="117"/>
      <c r="D86" s="117">
        <v>4</v>
      </c>
      <c r="E86" s="117" t="s">
        <v>718</v>
      </c>
      <c r="F86" s="117">
        <v>1</v>
      </c>
      <c r="G86" s="117" t="s">
        <v>1082</v>
      </c>
      <c r="H86" s="117" t="s">
        <v>1083</v>
      </c>
      <c r="I86" s="117" t="s">
        <v>1084</v>
      </c>
      <c r="J86" s="117" t="s">
        <v>1085</v>
      </c>
      <c r="K86" s="117" t="s">
        <v>1024</v>
      </c>
      <c r="L86" s="117">
        <v>2600</v>
      </c>
      <c r="M86" s="117">
        <v>39</v>
      </c>
      <c r="N86" s="117">
        <v>180</v>
      </c>
      <c r="O86" s="117">
        <v>60</v>
      </c>
      <c r="P86" s="117">
        <v>3</v>
      </c>
      <c r="Q86" s="117"/>
    </row>
    <row r="87" spans="1:17" s="1" customFormat="1" x14ac:dyDescent="0.2">
      <c r="A87" s="116" t="s">
        <v>990</v>
      </c>
      <c r="B87" s="118" t="s">
        <v>1086</v>
      </c>
      <c r="C87" s="118"/>
      <c r="D87" s="118">
        <v>6</v>
      </c>
      <c r="E87" s="118"/>
      <c r="F87" s="118"/>
      <c r="G87" s="118"/>
      <c r="H87" s="118"/>
      <c r="I87" s="118"/>
      <c r="J87" s="118"/>
      <c r="K87" s="118"/>
      <c r="L87" s="118"/>
      <c r="M87" s="118"/>
      <c r="N87" s="118"/>
      <c r="O87" s="118"/>
      <c r="P87" s="118"/>
      <c r="Q87" s="118"/>
    </row>
    <row r="88" spans="1:17" s="1" customFormat="1" x14ac:dyDescent="0.2">
      <c r="A88" s="116" t="s">
        <v>990</v>
      </c>
      <c r="B88" s="117" t="s">
        <v>990</v>
      </c>
      <c r="C88" s="117"/>
      <c r="D88" s="117">
        <v>4</v>
      </c>
      <c r="E88" s="117" t="s">
        <v>31</v>
      </c>
      <c r="F88" s="117">
        <v>3</v>
      </c>
      <c r="G88" s="117" t="s">
        <v>991</v>
      </c>
      <c r="H88" s="117" t="s">
        <v>698</v>
      </c>
      <c r="I88" s="117" t="s">
        <v>699</v>
      </c>
      <c r="J88" s="117" t="s">
        <v>699</v>
      </c>
      <c r="K88" s="117" t="s">
        <v>31</v>
      </c>
      <c r="L88" s="117">
        <v>4200</v>
      </c>
      <c r="M88" s="117">
        <v>38.200000000000003</v>
      </c>
      <c r="N88" s="117">
        <v>250</v>
      </c>
      <c r="O88" s="117">
        <v>65</v>
      </c>
      <c r="P88" s="117">
        <v>3</v>
      </c>
      <c r="Q88" s="117" t="s">
        <v>950</v>
      </c>
    </row>
    <row r="89" spans="1:17" s="1" customFormat="1" x14ac:dyDescent="0.2">
      <c r="A89" s="116"/>
      <c r="B89" s="117"/>
      <c r="C89" s="117"/>
      <c r="D89" s="117"/>
      <c r="E89" s="117"/>
      <c r="F89" s="117"/>
      <c r="G89" s="117"/>
      <c r="H89" s="117"/>
      <c r="I89" s="117"/>
      <c r="J89" s="117"/>
      <c r="K89" s="117"/>
      <c r="L89" s="117"/>
      <c r="M89" s="117"/>
      <c r="N89" s="117"/>
      <c r="O89" s="117"/>
      <c r="P89" s="117"/>
      <c r="Q89" s="117"/>
    </row>
    <row r="90" spans="1:17" s="1" customFormat="1" x14ac:dyDescent="0.2">
      <c r="A90" s="116" t="s">
        <v>992</v>
      </c>
      <c r="B90" s="117" t="s">
        <v>758</v>
      </c>
      <c r="C90" s="117"/>
      <c r="D90" s="117">
        <v>4</v>
      </c>
      <c r="E90" s="117" t="s">
        <v>31</v>
      </c>
      <c r="F90" s="117">
        <v>2</v>
      </c>
      <c r="G90" s="117" t="s">
        <v>698</v>
      </c>
      <c r="H90" s="117" t="s">
        <v>701</v>
      </c>
      <c r="I90" s="117" t="s">
        <v>699</v>
      </c>
      <c r="J90" s="117" t="s">
        <v>31</v>
      </c>
      <c r="K90" s="117" t="s">
        <v>31</v>
      </c>
      <c r="L90" s="117">
        <v>1200</v>
      </c>
      <c r="M90" s="117">
        <v>15.8</v>
      </c>
      <c r="N90" s="117">
        <v>120</v>
      </c>
      <c r="O90" s="117">
        <v>120</v>
      </c>
      <c r="P90" s="117">
        <v>3</v>
      </c>
      <c r="Q90" s="117"/>
    </row>
    <row r="91" spans="1:17" s="1" customFormat="1" x14ac:dyDescent="0.2">
      <c r="A91" s="116" t="s">
        <v>992</v>
      </c>
      <c r="B91" s="118" t="s">
        <v>1087</v>
      </c>
      <c r="C91" s="118"/>
      <c r="D91" s="118"/>
      <c r="E91" s="118"/>
      <c r="F91" s="118"/>
      <c r="G91" s="118"/>
      <c r="H91" s="118"/>
      <c r="I91" s="118"/>
      <c r="J91" s="118"/>
      <c r="K91" s="118"/>
      <c r="L91" s="118"/>
      <c r="M91" s="118"/>
      <c r="N91" s="118"/>
      <c r="O91" s="118"/>
      <c r="P91" s="118"/>
      <c r="Q91" s="118"/>
    </row>
    <row r="92" spans="1:17" s="1" customFormat="1" x14ac:dyDescent="0.2">
      <c r="A92" s="116" t="s">
        <v>992</v>
      </c>
      <c r="B92" s="118" t="s">
        <v>1088</v>
      </c>
      <c r="C92" s="118"/>
      <c r="D92" s="118"/>
      <c r="E92" s="118"/>
      <c r="F92" s="118"/>
      <c r="G92" s="118"/>
      <c r="H92" s="118"/>
      <c r="I92" s="118"/>
      <c r="J92" s="118"/>
      <c r="K92" s="118"/>
      <c r="L92" s="118"/>
      <c r="M92" s="118"/>
      <c r="N92" s="118"/>
      <c r="O92" s="118"/>
      <c r="P92" s="118"/>
      <c r="Q92" s="118"/>
    </row>
    <row r="93" spans="1:17" s="1" customFormat="1" x14ac:dyDescent="0.2">
      <c r="A93" s="116" t="s">
        <v>992</v>
      </c>
      <c r="B93" s="118" t="s">
        <v>1089</v>
      </c>
      <c r="C93" s="118"/>
      <c r="D93" s="118"/>
      <c r="E93" s="118"/>
      <c r="F93" s="118"/>
      <c r="G93" s="118"/>
      <c r="H93" s="118"/>
      <c r="I93" s="118"/>
      <c r="J93" s="118"/>
      <c r="K93" s="118"/>
      <c r="L93" s="118"/>
      <c r="M93" s="118"/>
      <c r="N93" s="118"/>
      <c r="O93" s="118"/>
      <c r="P93" s="118"/>
      <c r="Q93" s="118"/>
    </row>
    <row r="94" spans="1:17" s="1" customFormat="1" x14ac:dyDescent="0.2">
      <c r="A94" s="116" t="s">
        <v>992</v>
      </c>
      <c r="B94" s="118" t="s">
        <v>1090</v>
      </c>
      <c r="C94" s="118"/>
      <c r="D94" s="118"/>
      <c r="E94" s="118"/>
      <c r="F94" s="118"/>
      <c r="G94" s="118"/>
      <c r="H94" s="118"/>
      <c r="I94" s="118"/>
      <c r="J94" s="118"/>
      <c r="K94" s="118"/>
      <c r="L94" s="118"/>
      <c r="M94" s="118"/>
      <c r="N94" s="118"/>
      <c r="O94" s="118"/>
      <c r="P94" s="118"/>
      <c r="Q94" s="118"/>
    </row>
    <row r="95" spans="1:17" s="1" customFormat="1" x14ac:dyDescent="0.2">
      <c r="A95" s="116" t="s">
        <v>992</v>
      </c>
      <c r="B95" s="118" t="s">
        <v>1091</v>
      </c>
      <c r="C95" s="118"/>
      <c r="D95" s="118"/>
      <c r="E95" s="118"/>
      <c r="F95" s="118"/>
      <c r="G95" s="118"/>
      <c r="H95" s="118"/>
      <c r="I95" s="118"/>
      <c r="J95" s="118"/>
      <c r="K95" s="118"/>
      <c r="L95" s="118"/>
      <c r="M95" s="118"/>
      <c r="N95" s="118"/>
      <c r="O95" s="118"/>
      <c r="P95" s="118"/>
      <c r="Q95" s="118"/>
    </row>
    <row r="96" spans="1:17" s="1" customFormat="1" x14ac:dyDescent="0.2">
      <c r="A96" s="116" t="s">
        <v>992</v>
      </c>
      <c r="B96" s="118" t="s">
        <v>1092</v>
      </c>
      <c r="C96" s="118"/>
      <c r="D96" s="118">
        <v>6</v>
      </c>
      <c r="E96" s="118"/>
      <c r="F96" s="118"/>
      <c r="G96" s="118"/>
      <c r="H96" s="118"/>
      <c r="I96" s="118"/>
      <c r="J96" s="118"/>
      <c r="K96" s="118"/>
      <c r="L96" s="118"/>
      <c r="M96" s="118"/>
      <c r="N96" s="118"/>
      <c r="O96" s="118"/>
      <c r="P96" s="118"/>
      <c r="Q96" s="118"/>
    </row>
    <row r="97" spans="1:17" s="1" customFormat="1" x14ac:dyDescent="0.2">
      <c r="A97" s="116" t="s">
        <v>992</v>
      </c>
      <c r="B97" s="117" t="s">
        <v>993</v>
      </c>
      <c r="C97" s="117"/>
      <c r="D97" s="117">
        <v>9</v>
      </c>
      <c r="E97" s="117" t="s">
        <v>720</v>
      </c>
      <c r="F97" s="117">
        <v>4</v>
      </c>
      <c r="G97" s="117" t="s">
        <v>698</v>
      </c>
      <c r="H97" s="117" t="s">
        <v>698</v>
      </c>
      <c r="I97" s="117" t="s">
        <v>698</v>
      </c>
      <c r="J97" s="117" t="s">
        <v>698</v>
      </c>
      <c r="K97" s="117" t="s">
        <v>698</v>
      </c>
      <c r="L97" s="117">
        <v>3360</v>
      </c>
      <c r="M97" s="117">
        <v>19.18</v>
      </c>
      <c r="N97" s="117">
        <v>200</v>
      </c>
      <c r="O97" s="117">
        <v>150</v>
      </c>
      <c r="P97" s="117">
        <v>3</v>
      </c>
      <c r="Q97" s="117" t="s">
        <v>950</v>
      </c>
    </row>
    <row r="98" spans="1:17" s="1" customFormat="1" x14ac:dyDescent="0.2">
      <c r="A98" s="116" t="s">
        <v>992</v>
      </c>
      <c r="B98" s="117" t="s">
        <v>994</v>
      </c>
      <c r="C98" s="117"/>
      <c r="D98" s="117">
        <v>9</v>
      </c>
      <c r="E98" s="117" t="s">
        <v>720</v>
      </c>
      <c r="F98" s="117">
        <v>4</v>
      </c>
      <c r="G98" s="117" t="s">
        <v>698</v>
      </c>
      <c r="H98" s="117" t="s">
        <v>698</v>
      </c>
      <c r="I98" s="117" t="s">
        <v>698</v>
      </c>
      <c r="J98" s="117" t="s">
        <v>698</v>
      </c>
      <c r="K98" s="117" t="s">
        <v>698</v>
      </c>
      <c r="L98" s="117">
        <v>3360</v>
      </c>
      <c r="M98" s="117">
        <v>19.77</v>
      </c>
      <c r="N98" s="117">
        <v>250</v>
      </c>
      <c r="O98" s="117">
        <v>130</v>
      </c>
      <c r="P98" s="117">
        <v>3</v>
      </c>
      <c r="Q98" s="117" t="s">
        <v>950</v>
      </c>
    </row>
    <row r="99" spans="1:17" s="1" customFormat="1" x14ac:dyDescent="0.2">
      <c r="A99" s="116" t="s">
        <v>992</v>
      </c>
      <c r="B99" s="117" t="s">
        <v>995</v>
      </c>
      <c r="C99" s="117"/>
      <c r="D99" s="117">
        <v>10</v>
      </c>
      <c r="E99" s="117" t="s">
        <v>65</v>
      </c>
      <c r="F99" s="117">
        <v>4</v>
      </c>
      <c r="G99" s="117" t="s">
        <v>698</v>
      </c>
      <c r="H99" s="117" t="s">
        <v>698</v>
      </c>
      <c r="I99" s="117" t="s">
        <v>996</v>
      </c>
      <c r="J99" s="117" t="s">
        <v>997</v>
      </c>
      <c r="K99" s="117" t="s">
        <v>998</v>
      </c>
      <c r="L99" s="117">
        <v>4200</v>
      </c>
      <c r="M99" s="117">
        <v>17.39</v>
      </c>
      <c r="N99" s="117">
        <v>280</v>
      </c>
      <c r="O99" s="117">
        <v>180</v>
      </c>
      <c r="P99" s="117">
        <v>3</v>
      </c>
      <c r="Q99" s="117" t="s">
        <v>950</v>
      </c>
    </row>
    <row r="100" spans="1:17" s="1" customFormat="1" x14ac:dyDescent="0.2">
      <c r="A100" s="116"/>
      <c r="B100" s="117"/>
      <c r="C100" s="117"/>
      <c r="D100" s="117"/>
      <c r="E100" s="117"/>
      <c r="F100" s="117"/>
      <c r="G100" s="117"/>
      <c r="H100" s="117"/>
      <c r="I100" s="117"/>
      <c r="J100" s="117"/>
      <c r="K100" s="117"/>
      <c r="L100" s="117"/>
      <c r="M100" s="117"/>
      <c r="N100" s="117"/>
      <c r="O100" s="117"/>
      <c r="P100" s="117"/>
      <c r="Q100" s="117"/>
    </row>
    <row r="101" spans="1:17" s="1" customFormat="1" x14ac:dyDescent="0.2">
      <c r="A101" s="116" t="s">
        <v>999</v>
      </c>
      <c r="B101" s="117" t="s">
        <v>1001</v>
      </c>
      <c r="C101" s="117"/>
      <c r="D101" s="117">
        <v>6</v>
      </c>
      <c r="E101" s="117" t="s">
        <v>31</v>
      </c>
      <c r="F101" s="117">
        <v>2</v>
      </c>
      <c r="G101" s="117" t="s">
        <v>1002</v>
      </c>
      <c r="H101" s="117" t="s">
        <v>1003</v>
      </c>
      <c r="I101" s="117" t="s">
        <v>1004</v>
      </c>
      <c r="J101" s="117" t="s">
        <v>1005</v>
      </c>
      <c r="K101" s="117" t="s">
        <v>1006</v>
      </c>
      <c r="L101" s="117">
        <v>3000</v>
      </c>
      <c r="M101" s="117">
        <v>34</v>
      </c>
      <c r="N101" s="117">
        <v>200</v>
      </c>
      <c r="O101" s="117">
        <v>50</v>
      </c>
      <c r="P101" s="117">
        <v>3</v>
      </c>
      <c r="Q101" s="117" t="s">
        <v>950</v>
      </c>
    </row>
    <row r="102" spans="1:17" s="1" customFormat="1" x14ac:dyDescent="0.2">
      <c r="A102" s="116" t="s">
        <v>999</v>
      </c>
      <c r="B102" s="118" t="s">
        <v>1063</v>
      </c>
      <c r="C102" s="118" t="s">
        <v>1030</v>
      </c>
      <c r="D102" s="118">
        <v>8</v>
      </c>
      <c r="E102" s="118" t="s">
        <v>718</v>
      </c>
      <c r="F102" s="118"/>
      <c r="G102" s="118"/>
      <c r="H102" s="118"/>
      <c r="I102" s="118"/>
      <c r="J102" s="118"/>
      <c r="K102" s="118"/>
      <c r="L102" s="118"/>
      <c r="M102" s="118"/>
      <c r="N102" s="118"/>
      <c r="O102" s="118"/>
      <c r="P102" s="118"/>
      <c r="Q102" s="118"/>
    </row>
    <row r="103" spans="1:17" s="1" customFormat="1" x14ac:dyDescent="0.2">
      <c r="A103" s="116" t="s">
        <v>999</v>
      </c>
      <c r="B103" s="118" t="s">
        <v>1064</v>
      </c>
      <c r="C103" s="118" t="s">
        <v>1030</v>
      </c>
      <c r="D103" s="118"/>
      <c r="E103" s="118" t="s">
        <v>718</v>
      </c>
      <c r="F103" s="118"/>
      <c r="G103" s="118"/>
      <c r="H103" s="118"/>
      <c r="I103" s="118"/>
      <c r="J103" s="118"/>
      <c r="K103" s="118"/>
      <c r="L103" s="118"/>
      <c r="M103" s="118"/>
      <c r="N103" s="118"/>
      <c r="O103" s="118"/>
      <c r="P103" s="118"/>
      <c r="Q103" s="118"/>
    </row>
    <row r="104" spans="1:17" s="1" customFormat="1" x14ac:dyDescent="0.2">
      <c r="A104" s="116" t="s">
        <v>999</v>
      </c>
      <c r="B104" s="118" t="s">
        <v>1065</v>
      </c>
      <c r="C104" s="118" t="s">
        <v>1030</v>
      </c>
      <c r="D104" s="118"/>
      <c r="E104" s="118" t="s">
        <v>717</v>
      </c>
      <c r="F104" s="118"/>
      <c r="G104" s="118"/>
      <c r="H104" s="118"/>
      <c r="I104" s="118"/>
      <c r="J104" s="118"/>
      <c r="K104" s="118"/>
      <c r="L104" s="118"/>
      <c r="M104" s="118"/>
      <c r="N104" s="118"/>
      <c r="O104" s="118"/>
      <c r="P104" s="118"/>
      <c r="Q104" s="118"/>
    </row>
    <row r="105" spans="1:17" s="1" customFormat="1" x14ac:dyDescent="0.2">
      <c r="A105" s="116" t="s">
        <v>999</v>
      </c>
      <c r="B105" s="117" t="s">
        <v>1007</v>
      </c>
      <c r="C105" s="117"/>
      <c r="D105" s="117">
        <v>10</v>
      </c>
      <c r="E105" s="117" t="s">
        <v>1008</v>
      </c>
      <c r="F105" s="117">
        <v>5</v>
      </c>
      <c r="G105" s="117" t="s">
        <v>1009</v>
      </c>
      <c r="H105" s="117" t="s">
        <v>1010</v>
      </c>
      <c r="I105" s="117" t="s">
        <v>1011</v>
      </c>
      <c r="J105" s="117" t="s">
        <v>701</v>
      </c>
      <c r="K105" s="117" t="s">
        <v>701</v>
      </c>
      <c r="L105" s="117">
        <v>9000</v>
      </c>
      <c r="M105" s="117">
        <v>34.4</v>
      </c>
      <c r="N105" s="117">
        <v>380</v>
      </c>
      <c r="O105" s="117">
        <v>35</v>
      </c>
      <c r="P105" s="117">
        <v>3</v>
      </c>
      <c r="Q105" s="117" t="s">
        <v>950</v>
      </c>
    </row>
    <row r="106" spans="1:17" s="1" customFormat="1" x14ac:dyDescent="0.2">
      <c r="A106" s="116" t="s">
        <v>999</v>
      </c>
      <c r="B106" s="117" t="s">
        <v>1012</v>
      </c>
      <c r="C106" s="117"/>
      <c r="D106" s="117">
        <v>11</v>
      </c>
      <c r="E106" s="117" t="s">
        <v>65</v>
      </c>
      <c r="F106" s="117">
        <v>4</v>
      </c>
      <c r="G106" s="117" t="s">
        <v>698</v>
      </c>
      <c r="H106" s="117" t="s">
        <v>1013</v>
      </c>
      <c r="I106" s="117" t="s">
        <v>1005</v>
      </c>
      <c r="J106" s="117" t="s">
        <v>1006</v>
      </c>
      <c r="K106" s="117" t="s">
        <v>701</v>
      </c>
      <c r="L106" s="117">
        <v>8100</v>
      </c>
      <c r="M106" s="117">
        <v>34.6</v>
      </c>
      <c r="N106" s="117">
        <v>350</v>
      </c>
      <c r="O106" s="117">
        <v>100</v>
      </c>
      <c r="P106" s="117">
        <v>3</v>
      </c>
      <c r="Q106" s="117" t="s">
        <v>950</v>
      </c>
    </row>
    <row r="107" spans="1:17" s="1" customFormat="1" x14ac:dyDescent="0.2">
      <c r="A107" s="116" t="s">
        <v>999</v>
      </c>
      <c r="B107" s="117" t="s">
        <v>1000</v>
      </c>
      <c r="C107" s="117"/>
      <c r="D107" s="117">
        <v>12</v>
      </c>
      <c r="E107" s="117" t="s">
        <v>1014</v>
      </c>
      <c r="F107" s="117">
        <v>5</v>
      </c>
      <c r="G107" s="117" t="s">
        <v>1009</v>
      </c>
      <c r="H107" s="117" t="s">
        <v>701</v>
      </c>
      <c r="I107" s="117" t="s">
        <v>701</v>
      </c>
      <c r="J107" s="117" t="s">
        <v>701</v>
      </c>
      <c r="K107" s="117" t="s">
        <v>701</v>
      </c>
      <c r="L107" s="117">
        <v>9900</v>
      </c>
      <c r="M107" s="117">
        <v>34.799999999999997</v>
      </c>
      <c r="N107" s="117">
        <v>360</v>
      </c>
      <c r="O107" s="117">
        <v>70</v>
      </c>
      <c r="P107" s="117">
        <v>3</v>
      </c>
      <c r="Q107" s="117" t="s">
        <v>950</v>
      </c>
    </row>
    <row r="108" spans="1:17" s="1" customFormat="1" x14ac:dyDescent="0.2">
      <c r="A108" s="116" t="s">
        <v>999</v>
      </c>
      <c r="B108" s="117" t="s">
        <v>1056</v>
      </c>
      <c r="C108" s="117"/>
      <c r="D108" s="117"/>
      <c r="E108" s="117"/>
      <c r="F108" s="117"/>
      <c r="G108" s="117"/>
      <c r="H108" s="117"/>
      <c r="I108" s="117"/>
      <c r="J108" s="117"/>
      <c r="K108" s="117"/>
      <c r="L108" s="117"/>
      <c r="M108" s="117"/>
      <c r="N108" s="117"/>
      <c r="O108" s="117"/>
      <c r="P108" s="117"/>
      <c r="Q108" s="117"/>
    </row>
    <row r="109" spans="1:17" s="1" customFormat="1" x14ac:dyDescent="0.2">
      <c r="A109" s="116"/>
      <c r="B109" s="117"/>
      <c r="C109" s="117"/>
      <c r="D109" s="117"/>
      <c r="E109" s="117"/>
      <c r="F109" s="117"/>
      <c r="G109" s="117"/>
      <c r="H109" s="117"/>
      <c r="I109" s="117"/>
      <c r="J109" s="117"/>
      <c r="K109" s="117"/>
      <c r="L109" s="117"/>
      <c r="M109" s="117"/>
      <c r="N109" s="117"/>
      <c r="O109" s="117"/>
      <c r="P109" s="117"/>
      <c r="Q109" s="117"/>
    </row>
    <row r="110" spans="1:17" s="1" customFormat="1" x14ac:dyDescent="0.2">
      <c r="A110" s="116" t="s">
        <v>1015</v>
      </c>
      <c r="B110" s="117" t="s">
        <v>1031</v>
      </c>
      <c r="C110" s="117"/>
      <c r="D110" s="117">
        <v>8</v>
      </c>
      <c r="E110" s="117" t="s">
        <v>31</v>
      </c>
      <c r="F110" s="117">
        <v>2</v>
      </c>
      <c r="G110" s="117" t="s">
        <v>698</v>
      </c>
      <c r="H110" s="117" t="s">
        <v>699</v>
      </c>
      <c r="I110" s="117" t="s">
        <v>1033</v>
      </c>
      <c r="J110" s="117" t="s">
        <v>31</v>
      </c>
      <c r="K110" s="117" t="s">
        <v>31</v>
      </c>
      <c r="L110" s="117">
        <v>2600</v>
      </c>
      <c r="M110" s="117">
        <v>14.6</v>
      </c>
      <c r="N110" s="117">
        <v>140</v>
      </c>
      <c r="O110" s="117">
        <v>150</v>
      </c>
      <c r="P110" s="117">
        <v>3</v>
      </c>
      <c r="Q110" s="117"/>
    </row>
    <row r="111" spans="1:17" s="1" customFormat="1" x14ac:dyDescent="0.2">
      <c r="A111" s="116" t="s">
        <v>1015</v>
      </c>
      <c r="B111" s="118" t="s">
        <v>1034</v>
      </c>
      <c r="C111" s="118" t="s">
        <v>1030</v>
      </c>
      <c r="D111" s="118"/>
      <c r="E111" s="118" t="s">
        <v>718</v>
      </c>
      <c r="F111" s="118"/>
      <c r="G111" s="118"/>
      <c r="H111" s="118"/>
      <c r="I111" s="118"/>
      <c r="J111" s="118"/>
      <c r="K111" s="118"/>
      <c r="L111" s="118"/>
      <c r="M111" s="118"/>
      <c r="N111" s="118"/>
      <c r="O111" s="118"/>
      <c r="P111" s="118"/>
      <c r="Q111" s="118"/>
    </row>
    <row r="112" spans="1:17" s="1" customFormat="1" x14ac:dyDescent="0.2">
      <c r="A112" s="116" t="s">
        <v>1015</v>
      </c>
      <c r="B112" s="118" t="s">
        <v>1017</v>
      </c>
      <c r="C112" s="118" t="s">
        <v>1030</v>
      </c>
      <c r="D112" s="118"/>
      <c r="E112" s="118" t="s">
        <v>718</v>
      </c>
      <c r="F112" s="118"/>
      <c r="G112" s="118"/>
      <c r="H112" s="118"/>
      <c r="I112" s="118"/>
      <c r="J112" s="118"/>
      <c r="K112" s="118"/>
      <c r="L112" s="118"/>
      <c r="M112" s="118"/>
      <c r="N112" s="118"/>
      <c r="O112" s="118"/>
      <c r="P112" s="118"/>
      <c r="Q112" s="118"/>
    </row>
    <row r="113" spans="1:17" s="1" customFormat="1" x14ac:dyDescent="0.2">
      <c r="A113" s="116" t="s">
        <v>1015</v>
      </c>
      <c r="B113" s="118" t="s">
        <v>1036</v>
      </c>
      <c r="C113" s="118" t="s">
        <v>1030</v>
      </c>
      <c r="D113" s="118"/>
      <c r="E113" s="118" t="s">
        <v>718</v>
      </c>
      <c r="F113" s="118"/>
      <c r="G113" s="118"/>
      <c r="H113" s="118"/>
      <c r="I113" s="118"/>
      <c r="J113" s="118"/>
      <c r="K113" s="118"/>
      <c r="L113" s="118"/>
      <c r="M113" s="118"/>
      <c r="N113" s="118"/>
      <c r="O113" s="118"/>
      <c r="P113" s="118"/>
      <c r="Q113" s="118"/>
    </row>
    <row r="114" spans="1:17" s="1" customFormat="1" x14ac:dyDescent="0.2">
      <c r="A114" s="116" t="s">
        <v>1015</v>
      </c>
      <c r="B114" s="118" t="s">
        <v>1035</v>
      </c>
      <c r="C114" s="118" t="s">
        <v>1030</v>
      </c>
      <c r="D114" s="118"/>
      <c r="E114" s="118" t="s">
        <v>142</v>
      </c>
      <c r="F114" s="118"/>
      <c r="G114" s="118" t="s">
        <v>965</v>
      </c>
      <c r="H114" s="118"/>
      <c r="I114" s="118"/>
      <c r="J114" s="118"/>
      <c r="K114" s="118"/>
      <c r="L114" s="118"/>
      <c r="M114" s="118"/>
      <c r="N114" s="118"/>
      <c r="O114" s="118"/>
      <c r="P114" s="118"/>
      <c r="Q114" s="118"/>
    </row>
    <row r="115" spans="1:17" s="1" customFormat="1" x14ac:dyDescent="0.2">
      <c r="A115" s="116" t="s">
        <v>1015</v>
      </c>
      <c r="B115" s="117" t="s">
        <v>1016</v>
      </c>
      <c r="C115" s="117"/>
      <c r="D115" s="117">
        <v>8</v>
      </c>
      <c r="E115" s="117" t="s">
        <v>31</v>
      </c>
      <c r="F115" s="117">
        <v>2</v>
      </c>
      <c r="G115" s="117" t="s">
        <v>698</v>
      </c>
      <c r="H115" s="117" t="s">
        <v>699</v>
      </c>
      <c r="I115" s="117" t="s">
        <v>31</v>
      </c>
      <c r="J115" s="117" t="s">
        <v>31</v>
      </c>
      <c r="K115" s="117" t="s">
        <v>31</v>
      </c>
      <c r="L115" s="117">
        <v>2800</v>
      </c>
      <c r="M115" s="117">
        <v>13.8</v>
      </c>
      <c r="N115" s="117">
        <v>150</v>
      </c>
      <c r="O115" s="117">
        <v>160</v>
      </c>
      <c r="P115" s="117">
        <v>3</v>
      </c>
      <c r="Q115" s="117" t="s">
        <v>950</v>
      </c>
    </row>
    <row r="116" spans="1:17" s="1" customFormat="1" x14ac:dyDescent="0.2">
      <c r="A116" s="116" t="s">
        <v>1015</v>
      </c>
      <c r="B116" s="117" t="s">
        <v>1017</v>
      </c>
      <c r="C116" s="117"/>
      <c r="D116" s="117">
        <v>8</v>
      </c>
      <c r="E116" s="117" t="s">
        <v>718</v>
      </c>
      <c r="F116" s="117">
        <v>3</v>
      </c>
      <c r="G116" s="117" t="s">
        <v>698</v>
      </c>
      <c r="H116" s="117" t="s">
        <v>698</v>
      </c>
      <c r="I116" s="117" t="s">
        <v>698</v>
      </c>
      <c r="J116" s="117" t="s">
        <v>698</v>
      </c>
      <c r="K116" s="117" t="s">
        <v>698</v>
      </c>
      <c r="L116" s="117">
        <v>2800</v>
      </c>
      <c r="M116" s="117">
        <v>18.59</v>
      </c>
      <c r="N116" s="117">
        <v>150</v>
      </c>
      <c r="O116" s="117">
        <v>170</v>
      </c>
      <c r="P116" s="117">
        <v>3</v>
      </c>
      <c r="Q116" s="117" t="s">
        <v>950</v>
      </c>
    </row>
    <row r="117" spans="1:17" s="1" customFormat="1" x14ac:dyDescent="0.2">
      <c r="A117" s="116" t="s">
        <v>1015</v>
      </c>
      <c r="B117" s="117" t="s">
        <v>1018</v>
      </c>
      <c r="C117" s="117"/>
      <c r="D117" s="117">
        <v>9</v>
      </c>
      <c r="E117" s="117" t="s">
        <v>720</v>
      </c>
      <c r="F117" s="117">
        <v>4</v>
      </c>
      <c r="G117" s="117" t="s">
        <v>698</v>
      </c>
      <c r="H117" s="117" t="s">
        <v>698</v>
      </c>
      <c r="I117" s="117" t="s">
        <v>698</v>
      </c>
      <c r="J117" s="117" t="s">
        <v>698</v>
      </c>
      <c r="K117" s="117" t="s">
        <v>698</v>
      </c>
      <c r="L117" s="117">
        <v>3600</v>
      </c>
      <c r="M117" s="117">
        <v>18.59</v>
      </c>
      <c r="N117" s="117">
        <v>150</v>
      </c>
      <c r="O117" s="117">
        <v>190</v>
      </c>
      <c r="P117" s="117">
        <v>3</v>
      </c>
      <c r="Q117" s="117" t="s">
        <v>950</v>
      </c>
    </row>
    <row r="118" spans="1:17" s="1" customFormat="1" x14ac:dyDescent="0.2">
      <c r="A118" s="116"/>
      <c r="B118" s="117"/>
      <c r="C118" s="117"/>
      <c r="D118" s="117"/>
      <c r="E118" s="117"/>
      <c r="F118" s="117"/>
      <c r="G118" s="117"/>
      <c r="H118" s="117"/>
      <c r="I118" s="117"/>
      <c r="J118" s="117"/>
      <c r="K118" s="117"/>
      <c r="L118" s="117"/>
      <c r="M118" s="117"/>
      <c r="N118" s="117"/>
      <c r="O118" s="117"/>
      <c r="P118" s="117"/>
      <c r="Q118" s="117"/>
    </row>
    <row r="119" spans="1:17" s="1" customFormat="1" x14ac:dyDescent="0.2">
      <c r="A119" s="116" t="s">
        <v>1019</v>
      </c>
      <c r="B119" s="117" t="s">
        <v>1020</v>
      </c>
      <c r="C119" s="117"/>
      <c r="D119" s="117">
        <v>5</v>
      </c>
      <c r="E119" s="117" t="s">
        <v>31</v>
      </c>
      <c r="F119" s="117">
        <v>2</v>
      </c>
      <c r="G119" s="117" t="s">
        <v>698</v>
      </c>
      <c r="H119" s="117" t="s">
        <v>698</v>
      </c>
      <c r="I119" s="117" t="s">
        <v>699</v>
      </c>
      <c r="J119" s="117" t="s">
        <v>701</v>
      </c>
      <c r="K119" s="117" t="s">
        <v>701</v>
      </c>
      <c r="L119" s="117">
        <v>1800</v>
      </c>
      <c r="M119" s="117">
        <v>17</v>
      </c>
      <c r="N119" s="117">
        <v>155</v>
      </c>
      <c r="O119" s="117">
        <v>105</v>
      </c>
      <c r="P119" s="117">
        <v>3</v>
      </c>
      <c r="Q119" s="117" t="s">
        <v>950</v>
      </c>
    </row>
    <row r="120" spans="1:17" s="1" customFormat="1" x14ac:dyDescent="0.2">
      <c r="A120" s="116" t="s">
        <v>1019</v>
      </c>
      <c r="B120" s="118" t="s">
        <v>1055</v>
      </c>
      <c r="C120" s="118" t="s">
        <v>1030</v>
      </c>
      <c r="D120" s="118">
        <v>6</v>
      </c>
      <c r="E120" s="118" t="s">
        <v>31</v>
      </c>
      <c r="F120" s="118">
        <v>2</v>
      </c>
      <c r="G120" s="118" t="s">
        <v>1021</v>
      </c>
      <c r="H120" s="118"/>
      <c r="I120" s="118"/>
      <c r="J120" s="118"/>
      <c r="K120" s="118"/>
      <c r="L120" s="118"/>
      <c r="M120" s="118"/>
      <c r="N120" s="118"/>
      <c r="O120" s="118"/>
      <c r="P120" s="118"/>
      <c r="Q120" s="118"/>
    </row>
    <row r="121" spans="1:17" s="1" customFormat="1" x14ac:dyDescent="0.2">
      <c r="A121" s="116" t="s">
        <v>1019</v>
      </c>
      <c r="B121" s="117" t="s">
        <v>411</v>
      </c>
      <c r="C121" s="117"/>
      <c r="D121" s="117">
        <v>9</v>
      </c>
      <c r="E121" s="117" t="s">
        <v>720</v>
      </c>
      <c r="F121" s="117">
        <v>4</v>
      </c>
      <c r="G121" s="117" t="s">
        <v>1021</v>
      </c>
      <c r="H121" s="117" t="s">
        <v>698</v>
      </c>
      <c r="I121" s="117" t="s">
        <v>1022</v>
      </c>
      <c r="J121" s="117" t="s">
        <v>1023</v>
      </c>
      <c r="K121" s="117" t="s">
        <v>1024</v>
      </c>
      <c r="L121" s="117">
        <v>3000</v>
      </c>
      <c r="M121" s="117">
        <v>16.399999999999999</v>
      </c>
      <c r="N121" s="117">
        <v>185</v>
      </c>
      <c r="O121" s="117">
        <v>110</v>
      </c>
      <c r="P121" s="117">
        <v>3</v>
      </c>
      <c r="Q121" s="117" t="s">
        <v>950</v>
      </c>
    </row>
    <row r="122" spans="1:17" s="1" customFormat="1" x14ac:dyDescent="0.2">
      <c r="A122" s="116" t="s">
        <v>1019</v>
      </c>
      <c r="B122" s="118" t="s">
        <v>1075</v>
      </c>
      <c r="C122" s="118" t="s">
        <v>1030</v>
      </c>
      <c r="D122" s="118"/>
      <c r="E122" s="118"/>
      <c r="F122" s="118"/>
      <c r="G122" s="118"/>
      <c r="H122" s="118"/>
      <c r="I122" s="118"/>
      <c r="J122" s="118"/>
      <c r="K122" s="118"/>
      <c r="L122" s="118"/>
      <c r="M122" s="118"/>
      <c r="N122" s="118"/>
      <c r="O122" s="118"/>
      <c r="P122" s="118"/>
      <c r="Q122" s="118"/>
    </row>
    <row r="123" spans="1:17" s="1" customFormat="1" x14ac:dyDescent="0.2">
      <c r="A123" s="116"/>
      <c r="B123" s="117"/>
      <c r="C123" s="117"/>
      <c r="D123" s="117"/>
      <c r="E123" s="117"/>
      <c r="F123" s="117"/>
      <c r="G123" s="117"/>
      <c r="H123" s="117"/>
      <c r="I123" s="117"/>
      <c r="J123" s="117"/>
      <c r="K123" s="117"/>
      <c r="L123" s="117"/>
      <c r="M123" s="117"/>
      <c r="N123" s="117"/>
      <c r="O123" s="117"/>
      <c r="P123" s="117"/>
      <c r="Q123" s="117"/>
    </row>
  </sheetData>
  <phoneticPr fontId="2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28"/>
  <dimension ref="A1:U58"/>
  <sheetViews>
    <sheetView showGridLines="0" workbookViewId="0">
      <selection activeCell="O45" sqref="O45"/>
    </sheetView>
  </sheetViews>
  <sheetFormatPr defaultRowHeight="11.25" x14ac:dyDescent="0.2"/>
  <cols>
    <col min="1" max="10" width="9" style="25"/>
    <col min="11" max="11" width="9.75" style="25" customWidth="1"/>
    <col min="12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660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661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662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61" t="s">
        <v>289</v>
      </c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 t="s">
        <v>752</v>
      </c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 t="s">
        <v>862</v>
      </c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 t="s">
        <v>828</v>
      </c>
      <c r="I26" s="23" t="s">
        <v>829</v>
      </c>
      <c r="J26" s="23"/>
      <c r="K26" s="23"/>
      <c r="L26" s="23" t="s">
        <v>446</v>
      </c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 t="s">
        <v>880</v>
      </c>
      <c r="I27" s="23" t="s">
        <v>682</v>
      </c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 t="s">
        <v>462</v>
      </c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 t="s">
        <v>664</v>
      </c>
      <c r="I30" s="23" t="s">
        <v>663</v>
      </c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 t="s">
        <v>690</v>
      </c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 t="s">
        <v>827</v>
      </c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61" t="s">
        <v>363</v>
      </c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 t="s">
        <v>445</v>
      </c>
      <c r="I40" s="23"/>
      <c r="J40" s="23"/>
      <c r="K40" s="23"/>
      <c r="L40" s="23"/>
      <c r="M40" s="23" t="s">
        <v>665</v>
      </c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 t="s">
        <v>669</v>
      </c>
      <c r="J41" s="23"/>
      <c r="K41" s="23"/>
      <c r="L41" s="23" t="s">
        <v>666</v>
      </c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 t="s">
        <v>668</v>
      </c>
      <c r="K42" s="23" t="s">
        <v>667</v>
      </c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 t="s">
        <v>836</v>
      </c>
      <c r="I43" s="23"/>
      <c r="J43" s="23"/>
      <c r="K43" s="23"/>
      <c r="L43" s="23"/>
      <c r="M43" s="23" t="s">
        <v>878</v>
      </c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 t="s">
        <v>835</v>
      </c>
      <c r="I44" s="23"/>
      <c r="J44" s="23"/>
      <c r="K44" s="23"/>
      <c r="L44" s="23" t="s">
        <v>879</v>
      </c>
      <c r="M44" s="23" t="s">
        <v>832</v>
      </c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 t="s">
        <v>876</v>
      </c>
      <c r="J45" s="23" t="s">
        <v>877</v>
      </c>
      <c r="K45" s="23" t="s">
        <v>691</v>
      </c>
      <c r="L45" s="23" t="s">
        <v>831</v>
      </c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 t="s">
        <v>834</v>
      </c>
      <c r="J46" s="23" t="s">
        <v>833</v>
      </c>
      <c r="K46" s="23" t="s">
        <v>830</v>
      </c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icture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Sheet18"/>
  <dimension ref="A1:U58"/>
  <sheetViews>
    <sheetView showGridLines="0" zoomScaleNormal="100" workbookViewId="0">
      <selection activeCell="I35" sqref="I35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 t="s">
        <v>230</v>
      </c>
      <c r="J14" s="23"/>
      <c r="K14" s="23"/>
      <c r="L14" s="23"/>
      <c r="M14" s="23"/>
      <c r="N14" s="23"/>
      <c r="O14" s="23"/>
      <c r="P14" s="23"/>
      <c r="Q14" s="23"/>
      <c r="R14" s="23" t="s">
        <v>226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 t="s">
        <v>898</v>
      </c>
      <c r="J15" s="23"/>
      <c r="K15" s="23"/>
      <c r="L15" s="23"/>
      <c r="M15" s="23"/>
      <c r="N15" s="23"/>
      <c r="O15" s="23"/>
      <c r="P15" s="23"/>
      <c r="Q15" s="23"/>
      <c r="R15" s="23" t="s">
        <v>227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 t="s">
        <v>772</v>
      </c>
      <c r="J16" s="23"/>
      <c r="K16" s="23"/>
      <c r="L16" s="23"/>
      <c r="M16" s="23"/>
      <c r="N16" s="23"/>
      <c r="O16" s="23"/>
      <c r="P16" s="23"/>
      <c r="Q16" s="23"/>
      <c r="R16" s="23" t="s">
        <v>217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 t="s">
        <v>229</v>
      </c>
      <c r="L17" s="23"/>
      <c r="M17" s="23"/>
      <c r="N17" s="23"/>
      <c r="O17" s="23"/>
      <c r="P17" s="23"/>
      <c r="Q17" s="23"/>
      <c r="R17" s="23" t="s">
        <v>228</v>
      </c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 t="s">
        <v>897</v>
      </c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 t="s">
        <v>771</v>
      </c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 t="s">
        <v>231</v>
      </c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 t="s">
        <v>900</v>
      </c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 t="s">
        <v>770</v>
      </c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 t="s">
        <v>232</v>
      </c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/>
      <c r="J30" s="23"/>
      <c r="K30" s="23" t="s">
        <v>899</v>
      </c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 t="s">
        <v>769</v>
      </c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 t="s">
        <v>773</v>
      </c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 t="s">
        <v>901</v>
      </c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 t="s">
        <v>837</v>
      </c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icture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Sheet19"/>
  <dimension ref="A1:U58"/>
  <sheetViews>
    <sheetView showGridLines="0" workbookViewId="0">
      <selection activeCell="E43" sqref="E42:E43"/>
    </sheetView>
  </sheetViews>
  <sheetFormatPr defaultRowHeight="11.25" x14ac:dyDescent="0.2"/>
  <cols>
    <col min="1" max="20" width="9" style="22"/>
    <col min="21" max="21" width="5.625" style="22" customWidth="1"/>
    <col min="22" max="16384" width="9" style="22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 t="s">
        <v>460</v>
      </c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 t="s">
        <v>671</v>
      </c>
      <c r="J14" s="23"/>
      <c r="K14" s="23"/>
      <c r="L14" s="23"/>
      <c r="M14" s="23"/>
      <c r="N14" s="23"/>
      <c r="O14" s="23"/>
      <c r="P14" s="23"/>
      <c r="Q14" s="23"/>
      <c r="R14" s="23" t="s">
        <v>466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 t="s">
        <v>752</v>
      </c>
      <c r="J15" s="23"/>
      <c r="K15" s="23"/>
      <c r="L15" s="23"/>
      <c r="M15" s="23"/>
      <c r="N15" s="23"/>
      <c r="O15" s="23"/>
      <c r="P15" s="23"/>
      <c r="Q15" s="23"/>
      <c r="R15" s="23" t="s">
        <v>227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216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 t="s">
        <v>467</v>
      </c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 t="s">
        <v>468</v>
      </c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 t="s">
        <v>457</v>
      </c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 t="s">
        <v>469</v>
      </c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 t="s">
        <v>470</v>
      </c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 t="s">
        <v>471</v>
      </c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 t="s">
        <v>890</v>
      </c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 t="s">
        <v>472</v>
      </c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 t="s">
        <v>774</v>
      </c>
      <c r="H23" s="23"/>
      <c r="I23" s="23"/>
      <c r="J23" s="23"/>
      <c r="K23" s="23"/>
      <c r="L23" s="23" t="s">
        <v>447</v>
      </c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 t="s">
        <v>892</v>
      </c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 t="s">
        <v>461</v>
      </c>
      <c r="J27" s="23"/>
      <c r="K27" s="23"/>
      <c r="L27" s="23" t="s">
        <v>775</v>
      </c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 t="s">
        <v>458</v>
      </c>
      <c r="G30" s="23"/>
      <c r="H30" s="23"/>
      <c r="I30" s="23" t="s">
        <v>893</v>
      </c>
      <c r="J30" s="23"/>
      <c r="K30" s="23" t="s">
        <v>463</v>
      </c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 t="s">
        <v>462</v>
      </c>
      <c r="I31" s="23" t="s">
        <v>777</v>
      </c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 t="s">
        <v>670</v>
      </c>
      <c r="G33" s="23"/>
      <c r="H33" s="23" t="s">
        <v>696</v>
      </c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 t="s">
        <v>778</v>
      </c>
      <c r="G34" s="23"/>
      <c r="H34" s="23" t="s">
        <v>670</v>
      </c>
      <c r="I34" s="23"/>
      <c r="J34" s="23"/>
      <c r="K34" s="22" t="s">
        <v>894</v>
      </c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 t="s">
        <v>838</v>
      </c>
      <c r="I35" s="23"/>
      <c r="J35" s="23"/>
      <c r="K35" s="23" t="s">
        <v>776</v>
      </c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 t="s">
        <v>459</v>
      </c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 t="s">
        <v>462</v>
      </c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 t="s">
        <v>891</v>
      </c>
      <c r="F40" s="23"/>
      <c r="G40" s="23"/>
      <c r="H40" s="23" t="s">
        <v>465</v>
      </c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 t="s">
        <v>779</v>
      </c>
      <c r="F41" s="23"/>
      <c r="G41" s="23"/>
      <c r="H41" s="23"/>
      <c r="I41" s="23"/>
      <c r="J41" s="23"/>
      <c r="K41" s="23"/>
      <c r="L41" s="23" t="s">
        <v>672</v>
      </c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 t="s">
        <v>738</v>
      </c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 t="s">
        <v>896</v>
      </c>
      <c r="I43" s="23" t="s">
        <v>464</v>
      </c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 t="s">
        <v>780</v>
      </c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 t="s">
        <v>895</v>
      </c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 t="s">
        <v>778</v>
      </c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icture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Sheet20"/>
  <dimension ref="A1:U58"/>
  <sheetViews>
    <sheetView showGridLines="0" workbookViewId="0">
      <selection activeCell="F30" sqref="F29:F30"/>
    </sheetView>
  </sheetViews>
  <sheetFormatPr defaultRowHeight="11.25" x14ac:dyDescent="0.2"/>
  <cols>
    <col min="1" max="1" width="9" style="53" customWidth="1"/>
    <col min="2" max="20" width="9" style="53"/>
    <col min="21" max="21" width="5.625" style="53" customWidth="1"/>
    <col min="22" max="16384" width="9" style="53"/>
  </cols>
  <sheetData>
    <row r="1" spans="1:21" x14ac:dyDescent="0.2">
      <c r="A1" s="54"/>
      <c r="B1" s="54"/>
      <c r="C1" s="54"/>
      <c r="D1" s="54"/>
      <c r="E1" s="54"/>
      <c r="F1" s="54"/>
      <c r="G1" s="54"/>
      <c r="H1" s="54"/>
      <c r="I1" s="54"/>
      <c r="J1" s="54"/>
      <c r="K1" s="54"/>
      <c r="L1" s="54"/>
      <c r="M1" s="54"/>
      <c r="N1" s="54"/>
      <c r="O1" s="54"/>
      <c r="P1" s="54"/>
      <c r="Q1" s="54"/>
      <c r="R1" s="54"/>
      <c r="S1" s="54"/>
      <c r="T1" s="54"/>
      <c r="U1" s="54"/>
    </row>
    <row r="2" spans="1:21" x14ac:dyDescent="0.2">
      <c r="A2" s="54"/>
      <c r="B2" s="54"/>
      <c r="C2" s="54"/>
      <c r="D2" s="54"/>
      <c r="E2" s="54"/>
      <c r="F2" s="54"/>
      <c r="G2" s="54"/>
      <c r="H2" s="54"/>
      <c r="I2" s="54"/>
      <c r="J2" s="54"/>
      <c r="K2" s="54"/>
      <c r="L2" s="54"/>
      <c r="M2" s="54"/>
      <c r="N2" s="54"/>
      <c r="O2" s="54"/>
      <c r="P2" s="54"/>
      <c r="Q2" s="54"/>
      <c r="R2" s="54"/>
      <c r="S2" s="54"/>
      <c r="T2" s="54"/>
      <c r="U2" s="54"/>
    </row>
    <row r="3" spans="1:21" x14ac:dyDescent="0.2">
      <c r="A3" s="54"/>
      <c r="B3" s="54"/>
      <c r="C3" s="54"/>
      <c r="D3" s="54"/>
      <c r="E3" s="54"/>
      <c r="F3" s="54"/>
      <c r="G3" s="54"/>
      <c r="H3" s="54"/>
      <c r="I3" s="54"/>
      <c r="J3" s="54"/>
      <c r="K3" s="54"/>
      <c r="L3" s="54"/>
      <c r="M3" s="54"/>
      <c r="N3" s="54"/>
      <c r="O3" s="54"/>
      <c r="P3" s="54"/>
      <c r="Q3" s="54"/>
      <c r="R3" s="54"/>
      <c r="S3" s="54"/>
      <c r="T3" s="54"/>
      <c r="U3" s="54"/>
    </row>
    <row r="4" spans="1:21" x14ac:dyDescent="0.2">
      <c r="A4" s="54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54"/>
      <c r="Q4" s="54"/>
      <c r="R4" s="54"/>
      <c r="S4" s="54"/>
      <c r="T4" s="54"/>
      <c r="U4" s="54"/>
    </row>
    <row r="5" spans="1:21" x14ac:dyDescent="0.2">
      <c r="A5" s="54"/>
      <c r="B5" s="54"/>
      <c r="C5" s="54"/>
      <c r="D5" s="54"/>
      <c r="E5" s="54"/>
      <c r="F5" s="54"/>
      <c r="G5" s="54"/>
      <c r="H5" s="54"/>
      <c r="I5" s="54"/>
      <c r="J5" s="54"/>
      <c r="K5" s="54"/>
      <c r="L5" s="54"/>
      <c r="M5" s="54"/>
      <c r="N5" s="54"/>
      <c r="O5" s="54"/>
      <c r="P5" s="54"/>
      <c r="Q5" s="54"/>
      <c r="R5" s="54"/>
      <c r="S5" s="54"/>
      <c r="T5" s="54"/>
      <c r="U5" s="54"/>
    </row>
    <row r="6" spans="1:21" x14ac:dyDescent="0.2">
      <c r="A6" s="54"/>
      <c r="B6" s="54"/>
      <c r="C6" s="54"/>
      <c r="D6" s="54"/>
      <c r="E6" s="54"/>
      <c r="F6" s="54"/>
      <c r="G6" s="54"/>
      <c r="H6" s="54"/>
      <c r="I6" s="54"/>
      <c r="J6" s="54"/>
      <c r="K6" s="54"/>
      <c r="L6" s="54"/>
      <c r="M6" s="54"/>
      <c r="N6" s="54"/>
      <c r="O6" s="54"/>
      <c r="P6" s="54"/>
      <c r="Q6" s="54"/>
      <c r="R6" s="54"/>
      <c r="S6" s="54"/>
      <c r="T6" s="54"/>
      <c r="U6" s="54"/>
    </row>
    <row r="7" spans="1:21" x14ac:dyDescent="0.2">
      <c r="A7" s="54"/>
      <c r="B7" s="54"/>
      <c r="C7" s="54"/>
      <c r="D7" s="54"/>
      <c r="E7" s="54"/>
      <c r="F7" s="54"/>
      <c r="G7" s="54"/>
      <c r="H7" s="54"/>
      <c r="I7" s="54"/>
      <c r="J7" s="54"/>
      <c r="K7" s="54"/>
      <c r="L7" s="54"/>
      <c r="M7" s="54"/>
      <c r="N7" s="54"/>
      <c r="O7" s="54"/>
      <c r="P7" s="54"/>
      <c r="Q7" s="54"/>
      <c r="R7" s="54"/>
      <c r="S7" s="54"/>
      <c r="T7" s="54"/>
      <c r="U7" s="54"/>
    </row>
    <row r="8" spans="1:21" x14ac:dyDescent="0.2">
      <c r="A8" s="54"/>
      <c r="B8" s="54"/>
      <c r="C8" s="54"/>
      <c r="D8" s="54"/>
      <c r="E8" s="54"/>
      <c r="F8" s="54"/>
      <c r="G8" s="54"/>
      <c r="H8" s="54"/>
      <c r="I8" s="54"/>
      <c r="J8" s="54"/>
      <c r="K8" s="54"/>
      <c r="L8" s="54"/>
      <c r="M8" s="54"/>
      <c r="N8" s="54"/>
      <c r="O8" s="54"/>
      <c r="P8" s="54"/>
      <c r="Q8" s="54"/>
      <c r="R8" s="54"/>
      <c r="S8" s="54"/>
      <c r="T8" s="54"/>
      <c r="U8" s="54"/>
    </row>
    <row r="9" spans="1:21" x14ac:dyDescent="0.2">
      <c r="A9" s="54"/>
      <c r="B9" s="54"/>
      <c r="C9" s="54"/>
      <c r="D9" s="54"/>
      <c r="E9" s="54"/>
      <c r="F9" s="54"/>
      <c r="G9" s="54"/>
      <c r="H9" s="54"/>
      <c r="I9" s="54"/>
      <c r="J9" s="54"/>
      <c r="K9" s="54"/>
      <c r="L9" s="54"/>
      <c r="M9" s="54"/>
      <c r="N9" s="54"/>
      <c r="O9" s="54"/>
      <c r="P9" s="54"/>
      <c r="Q9" s="54"/>
      <c r="R9" s="54"/>
      <c r="S9" s="54"/>
      <c r="T9" s="54"/>
      <c r="U9" s="54"/>
    </row>
    <row r="10" spans="1:21" x14ac:dyDescent="0.2">
      <c r="A10" s="54"/>
      <c r="B10" s="54"/>
      <c r="C10" s="54"/>
      <c r="D10" s="54"/>
      <c r="E10" s="54"/>
      <c r="F10" s="54"/>
      <c r="G10" s="54"/>
      <c r="H10" s="54"/>
      <c r="I10" s="54"/>
      <c r="J10" s="54"/>
      <c r="K10" s="54"/>
      <c r="L10" s="54"/>
      <c r="M10" s="54"/>
      <c r="N10" s="54"/>
      <c r="O10" s="54"/>
      <c r="P10" s="54"/>
      <c r="Q10" s="54"/>
      <c r="R10" s="54"/>
      <c r="S10" s="54"/>
      <c r="T10" s="54"/>
      <c r="U10" s="54"/>
    </row>
    <row r="11" spans="1:21" x14ac:dyDescent="0.2">
      <c r="A11" s="54"/>
      <c r="B11" s="54"/>
      <c r="C11" s="54"/>
      <c r="D11" s="54"/>
      <c r="E11" s="54"/>
      <c r="F11" s="54"/>
      <c r="G11" s="54"/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  <c r="U11" s="54"/>
    </row>
    <row r="12" spans="1:21" x14ac:dyDescent="0.2">
      <c r="A12" s="54"/>
      <c r="B12" s="54"/>
      <c r="C12" s="54"/>
      <c r="D12" s="54"/>
      <c r="E12" s="54"/>
      <c r="F12" s="54"/>
      <c r="G12" s="54"/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</row>
    <row r="13" spans="1:21" x14ac:dyDescent="0.2">
      <c r="A13" s="54"/>
      <c r="B13" s="54"/>
      <c r="C13" s="54"/>
      <c r="D13" s="54"/>
      <c r="E13" s="54"/>
      <c r="F13" s="54"/>
      <c r="G13" s="54"/>
      <c r="H13" s="54"/>
      <c r="I13" s="54"/>
      <c r="J13" s="54"/>
      <c r="K13" s="54"/>
      <c r="L13" s="54"/>
      <c r="M13" s="54"/>
      <c r="N13" s="54"/>
      <c r="O13" s="54"/>
      <c r="P13" s="54"/>
      <c r="Q13" s="54"/>
      <c r="R13" s="24" t="s">
        <v>177</v>
      </c>
      <c r="S13" s="54"/>
      <c r="T13" s="54"/>
      <c r="U13" s="54"/>
    </row>
    <row r="14" spans="1:21" x14ac:dyDescent="0.2">
      <c r="A14" s="54"/>
      <c r="B14" s="54"/>
      <c r="C14" s="54"/>
      <c r="D14" s="54"/>
      <c r="E14" s="54"/>
      <c r="F14" s="54"/>
      <c r="G14" s="54"/>
      <c r="H14" s="54"/>
      <c r="I14" s="54"/>
      <c r="J14" s="54"/>
      <c r="K14" s="56" t="s">
        <v>448</v>
      </c>
      <c r="L14" s="54"/>
      <c r="M14" s="54"/>
      <c r="N14" s="54"/>
      <c r="O14" s="54"/>
      <c r="P14" s="54"/>
      <c r="Q14" s="54"/>
      <c r="R14" s="23" t="s">
        <v>420</v>
      </c>
      <c r="S14" s="54"/>
      <c r="T14" s="54"/>
      <c r="U14" s="54"/>
    </row>
    <row r="15" spans="1:21" x14ac:dyDescent="0.2">
      <c r="A15" s="54"/>
      <c r="B15" s="54"/>
      <c r="C15" s="54"/>
      <c r="D15" s="54"/>
      <c r="E15" s="54"/>
      <c r="F15" s="54"/>
      <c r="G15" s="54"/>
      <c r="H15" s="54"/>
      <c r="I15" s="54"/>
      <c r="J15" s="54"/>
      <c r="K15" s="54"/>
      <c r="L15" s="54"/>
      <c r="M15" s="54"/>
      <c r="N15" s="54"/>
      <c r="O15" s="54"/>
      <c r="P15" s="54"/>
      <c r="Q15" s="54"/>
      <c r="R15" s="54" t="s">
        <v>421</v>
      </c>
      <c r="S15" s="54"/>
      <c r="T15" s="54"/>
      <c r="U15" s="54"/>
    </row>
    <row r="16" spans="1:21" x14ac:dyDescent="0.2">
      <c r="A16" s="54"/>
      <c r="B16" s="54"/>
      <c r="C16" s="54"/>
      <c r="D16" s="54"/>
      <c r="E16" s="54"/>
      <c r="F16" s="54"/>
      <c r="G16" s="54"/>
      <c r="H16" s="54"/>
      <c r="I16" s="54"/>
      <c r="J16" s="54"/>
      <c r="K16" s="54"/>
      <c r="L16" s="54"/>
      <c r="M16" s="54"/>
      <c r="N16" s="54"/>
      <c r="O16" s="54"/>
      <c r="P16" s="54"/>
      <c r="Q16" s="54"/>
      <c r="R16" s="54" t="s">
        <v>422</v>
      </c>
      <c r="S16" s="54"/>
      <c r="T16" s="54"/>
      <c r="U16" s="54"/>
    </row>
    <row r="17" spans="1:21" x14ac:dyDescent="0.2">
      <c r="A17" s="54"/>
      <c r="B17" s="54"/>
      <c r="C17" s="54"/>
      <c r="D17" s="54"/>
      <c r="E17" s="54"/>
      <c r="F17" s="54"/>
      <c r="G17" s="54"/>
      <c r="H17" s="54"/>
      <c r="I17" s="54"/>
      <c r="J17" s="54"/>
      <c r="K17" s="54"/>
      <c r="L17" s="54"/>
      <c r="M17" s="54"/>
      <c r="N17" s="54"/>
      <c r="O17" s="54"/>
      <c r="P17" s="54"/>
      <c r="Q17" s="54"/>
      <c r="R17" s="54" t="s">
        <v>423</v>
      </c>
      <c r="S17" s="54"/>
      <c r="T17" s="54"/>
      <c r="U17" s="54"/>
    </row>
    <row r="18" spans="1:21" x14ac:dyDescent="0.2">
      <c r="A18" s="54"/>
      <c r="B18" s="54"/>
      <c r="C18" s="54"/>
      <c r="D18" s="54"/>
      <c r="E18" s="54"/>
      <c r="F18" s="54"/>
      <c r="G18" s="54" t="s">
        <v>418</v>
      </c>
      <c r="H18" s="54"/>
      <c r="I18" s="54"/>
      <c r="J18" s="54"/>
      <c r="K18" s="54"/>
      <c r="L18" s="54"/>
      <c r="M18" s="54"/>
      <c r="N18" s="54"/>
      <c r="O18" s="54"/>
      <c r="P18" s="54"/>
      <c r="Q18" s="54"/>
      <c r="R18" s="54"/>
      <c r="S18" s="54"/>
      <c r="T18" s="54"/>
      <c r="U18" s="54"/>
    </row>
    <row r="19" spans="1:21" x14ac:dyDescent="0.2">
      <c r="A19" s="54"/>
      <c r="B19" s="54"/>
      <c r="C19" s="54"/>
      <c r="D19" s="54"/>
      <c r="E19" s="54"/>
      <c r="F19" s="54"/>
      <c r="G19" s="54"/>
      <c r="H19" s="54"/>
      <c r="I19" s="54" t="s">
        <v>424</v>
      </c>
      <c r="J19" s="54"/>
      <c r="K19" s="54"/>
      <c r="L19" s="54"/>
      <c r="M19" s="54"/>
      <c r="N19" s="54"/>
      <c r="O19" s="54"/>
      <c r="P19" s="54"/>
      <c r="Q19" s="54"/>
      <c r="R19" s="54"/>
      <c r="S19" s="54"/>
      <c r="T19" s="54"/>
      <c r="U19" s="54"/>
    </row>
    <row r="20" spans="1:21" x14ac:dyDescent="0.2">
      <c r="A20" s="54"/>
      <c r="B20" s="54"/>
      <c r="C20" s="54"/>
      <c r="D20" s="54"/>
      <c r="E20" s="54"/>
      <c r="F20" s="54"/>
      <c r="G20" s="54" t="s">
        <v>903</v>
      </c>
      <c r="H20" s="54"/>
      <c r="I20" s="54" t="s">
        <v>693</v>
      </c>
      <c r="J20" s="54"/>
      <c r="K20" s="54"/>
      <c r="L20" s="54"/>
      <c r="M20" s="54"/>
      <c r="N20" s="54"/>
      <c r="O20" s="54"/>
      <c r="P20" s="54"/>
      <c r="Q20" s="54"/>
      <c r="R20" s="54"/>
      <c r="S20" s="54"/>
      <c r="T20" s="54"/>
      <c r="U20" s="54"/>
    </row>
    <row r="21" spans="1:21" x14ac:dyDescent="0.2">
      <c r="A21" s="54"/>
      <c r="B21" s="54"/>
      <c r="C21" s="54"/>
      <c r="D21" s="54"/>
      <c r="E21" s="54"/>
      <c r="F21" s="54"/>
      <c r="G21" s="54" t="s">
        <v>782</v>
      </c>
      <c r="H21" s="54"/>
      <c r="I21" s="54" t="s">
        <v>681</v>
      </c>
      <c r="J21" s="54"/>
      <c r="K21" s="54"/>
      <c r="L21" s="54"/>
      <c r="M21" s="54"/>
      <c r="N21" s="54"/>
      <c r="O21" s="54"/>
      <c r="P21" s="54"/>
      <c r="Q21" s="54"/>
      <c r="R21" s="54"/>
      <c r="S21" s="54"/>
      <c r="T21" s="54"/>
      <c r="U21" s="54"/>
    </row>
    <row r="22" spans="1:21" x14ac:dyDescent="0.2">
      <c r="A22" s="54"/>
      <c r="B22" s="54"/>
      <c r="C22" s="54"/>
      <c r="D22" s="54"/>
      <c r="E22" s="56" t="s">
        <v>452</v>
      </c>
      <c r="F22" s="54"/>
      <c r="G22" s="54"/>
      <c r="H22" s="54"/>
      <c r="I22" s="54" t="s">
        <v>781</v>
      </c>
      <c r="J22" s="54"/>
      <c r="K22" s="54"/>
      <c r="L22" s="54"/>
      <c r="M22" s="54"/>
      <c r="N22" s="54"/>
      <c r="O22" s="54"/>
      <c r="P22" s="54"/>
      <c r="Q22" s="54"/>
      <c r="R22" s="54"/>
      <c r="S22" s="54"/>
      <c r="T22" s="54"/>
      <c r="U22" s="54"/>
    </row>
    <row r="23" spans="1:21" x14ac:dyDescent="0.2">
      <c r="A23" s="54"/>
      <c r="B23" s="54"/>
      <c r="C23" s="54"/>
      <c r="D23" s="54"/>
      <c r="E23" s="54"/>
      <c r="F23" s="54"/>
      <c r="G23" s="54"/>
      <c r="H23" s="54"/>
      <c r="I23" s="54"/>
      <c r="J23" s="54"/>
      <c r="K23" s="54"/>
      <c r="L23" s="54"/>
      <c r="M23" s="54"/>
      <c r="N23" s="54"/>
      <c r="O23" s="54"/>
      <c r="P23" s="54"/>
      <c r="Q23" s="54"/>
      <c r="R23" s="54"/>
      <c r="S23" s="54"/>
      <c r="T23" s="54"/>
      <c r="U23" s="54"/>
    </row>
    <row r="24" spans="1:21" x14ac:dyDescent="0.2">
      <c r="A24" s="54"/>
      <c r="B24" s="54"/>
      <c r="C24" s="54"/>
      <c r="D24" s="54"/>
      <c r="E24" s="54"/>
      <c r="F24" s="54"/>
      <c r="G24" s="54"/>
      <c r="H24" s="54"/>
      <c r="I24" s="54"/>
      <c r="J24" s="54"/>
      <c r="K24" s="54"/>
      <c r="L24" s="54"/>
      <c r="M24" s="54"/>
      <c r="N24" s="54"/>
      <c r="O24" s="54"/>
      <c r="P24" s="54"/>
      <c r="Q24" s="54"/>
      <c r="R24" s="54"/>
      <c r="S24" s="54"/>
      <c r="T24" s="54"/>
      <c r="U24" s="54"/>
    </row>
    <row r="25" spans="1:21" x14ac:dyDescent="0.2">
      <c r="A25" s="54"/>
      <c r="B25" s="54"/>
      <c r="C25" s="54"/>
      <c r="D25" s="54"/>
      <c r="E25" s="54"/>
      <c r="F25" s="54" t="s">
        <v>906</v>
      </c>
      <c r="G25" s="54"/>
      <c r="H25" s="54"/>
      <c r="I25" s="54"/>
      <c r="J25" s="54"/>
      <c r="K25" s="54" t="s">
        <v>451</v>
      </c>
      <c r="L25" s="54"/>
      <c r="M25" s="54"/>
      <c r="N25" s="54"/>
      <c r="O25" s="54"/>
      <c r="P25" s="54"/>
      <c r="Q25" s="54"/>
      <c r="R25" s="54"/>
      <c r="S25" s="54"/>
      <c r="T25" s="54"/>
      <c r="U25" s="54"/>
    </row>
    <row r="26" spans="1:21" x14ac:dyDescent="0.2">
      <c r="A26" s="54"/>
      <c r="B26" s="54"/>
      <c r="C26" s="54"/>
      <c r="D26" s="54"/>
      <c r="E26" s="54"/>
      <c r="F26" s="54"/>
      <c r="G26" s="54"/>
      <c r="H26" s="54"/>
      <c r="I26" s="54"/>
      <c r="J26" s="54" t="s">
        <v>425</v>
      </c>
      <c r="K26" s="54" t="s">
        <v>426</v>
      </c>
      <c r="L26" s="54"/>
      <c r="M26" s="54"/>
      <c r="N26" s="54"/>
      <c r="O26" s="54"/>
      <c r="P26" s="54"/>
      <c r="Q26" s="54"/>
      <c r="R26" s="54"/>
      <c r="S26" s="54"/>
      <c r="T26" s="54"/>
      <c r="U26" s="54"/>
    </row>
    <row r="27" spans="1:21" x14ac:dyDescent="0.2">
      <c r="A27" s="54"/>
      <c r="B27" s="54"/>
      <c r="C27" s="54"/>
      <c r="D27" s="54"/>
      <c r="E27" s="54"/>
      <c r="F27" s="54" t="s">
        <v>902</v>
      </c>
      <c r="G27" s="54"/>
      <c r="H27" s="54"/>
      <c r="I27" s="54"/>
      <c r="J27" s="54"/>
      <c r="K27" s="54" t="s">
        <v>694</v>
      </c>
      <c r="L27" s="54"/>
      <c r="M27" s="54"/>
      <c r="N27" s="54"/>
      <c r="O27" s="54"/>
      <c r="P27" s="54"/>
      <c r="Q27" s="54"/>
      <c r="R27" s="54"/>
      <c r="S27" s="54"/>
      <c r="T27" s="54"/>
      <c r="U27" s="54"/>
    </row>
    <row r="28" spans="1:21" x14ac:dyDescent="0.2">
      <c r="A28" s="54"/>
      <c r="B28" s="54"/>
      <c r="C28" s="54"/>
      <c r="D28" s="54"/>
      <c r="E28" s="54"/>
      <c r="F28" s="54" t="s">
        <v>783</v>
      </c>
      <c r="G28" s="54"/>
      <c r="H28" s="54"/>
      <c r="I28" s="54"/>
      <c r="J28" s="54" t="s">
        <v>908</v>
      </c>
      <c r="K28" s="54" t="s">
        <v>682</v>
      </c>
      <c r="L28" s="54"/>
      <c r="M28" s="54"/>
      <c r="N28" s="54"/>
      <c r="O28" s="54"/>
      <c r="P28" s="54"/>
      <c r="Q28" s="54"/>
      <c r="R28" s="54"/>
      <c r="S28" s="54"/>
      <c r="T28" s="54"/>
      <c r="U28" s="54"/>
    </row>
    <row r="29" spans="1:21" x14ac:dyDescent="0.2">
      <c r="A29" s="54"/>
      <c r="B29" s="54"/>
      <c r="C29" s="54"/>
      <c r="D29" s="54"/>
      <c r="E29" s="54"/>
      <c r="F29" s="54"/>
      <c r="G29" s="54"/>
      <c r="H29" s="54"/>
      <c r="I29" s="54"/>
      <c r="J29" s="54" t="s">
        <v>785</v>
      </c>
      <c r="K29" s="54" t="s">
        <v>786</v>
      </c>
      <c r="L29" s="54"/>
      <c r="M29" s="54"/>
      <c r="N29" s="54"/>
      <c r="O29" s="54"/>
      <c r="P29" s="54"/>
      <c r="Q29" s="54"/>
      <c r="R29" s="54"/>
      <c r="S29" s="54"/>
      <c r="T29" s="54"/>
      <c r="U29" s="54"/>
    </row>
    <row r="30" spans="1:21" x14ac:dyDescent="0.2">
      <c r="A30" s="54"/>
      <c r="B30" s="54"/>
      <c r="C30" s="54"/>
      <c r="D30" s="54"/>
      <c r="E30" s="54"/>
      <c r="F30" s="54"/>
      <c r="G30" s="54" t="s">
        <v>904</v>
      </c>
      <c r="H30" s="54"/>
      <c r="I30" s="54"/>
      <c r="J30" s="54"/>
      <c r="K30" s="54"/>
      <c r="L30" s="54" t="s">
        <v>427</v>
      </c>
      <c r="M30" s="54"/>
      <c r="N30" s="54"/>
      <c r="O30" s="54"/>
      <c r="P30" s="54"/>
      <c r="Q30" s="54"/>
      <c r="R30" s="54"/>
      <c r="S30" s="54"/>
      <c r="T30" s="54"/>
      <c r="U30" s="54"/>
    </row>
    <row r="31" spans="1:21" x14ac:dyDescent="0.2">
      <c r="A31" s="54"/>
      <c r="B31" s="54"/>
      <c r="C31" s="54"/>
      <c r="D31" s="54"/>
      <c r="E31" s="54"/>
      <c r="F31" s="54"/>
      <c r="G31" s="54"/>
      <c r="H31" s="54"/>
      <c r="I31" s="54"/>
      <c r="J31" s="54"/>
      <c r="K31" s="54"/>
      <c r="L31" s="54"/>
      <c r="M31" s="54"/>
      <c r="N31" s="54"/>
      <c r="O31" s="54"/>
      <c r="P31" s="54"/>
      <c r="Q31" s="54"/>
      <c r="R31" s="54"/>
      <c r="S31" s="54"/>
      <c r="T31" s="54"/>
      <c r="U31" s="54"/>
    </row>
    <row r="32" spans="1:21" x14ac:dyDescent="0.2">
      <c r="A32" s="54"/>
      <c r="B32" s="54"/>
      <c r="C32" s="54"/>
      <c r="D32" s="54"/>
      <c r="E32" s="54"/>
      <c r="F32" s="54"/>
      <c r="G32" s="54" t="s">
        <v>905</v>
      </c>
      <c r="H32" s="54" t="s">
        <v>419</v>
      </c>
      <c r="I32" s="54"/>
      <c r="J32" s="54"/>
      <c r="K32" s="54"/>
      <c r="L32" s="54" t="s">
        <v>910</v>
      </c>
      <c r="M32" s="54"/>
      <c r="N32" s="54"/>
      <c r="O32" s="54"/>
      <c r="P32" s="54"/>
      <c r="Q32" s="54"/>
      <c r="R32" s="54"/>
      <c r="S32" s="54"/>
      <c r="T32" s="54"/>
      <c r="U32" s="54"/>
    </row>
    <row r="33" spans="1:21" x14ac:dyDescent="0.2">
      <c r="A33" s="54"/>
      <c r="B33" s="54"/>
      <c r="C33" s="54"/>
      <c r="D33" s="54"/>
      <c r="E33" s="54"/>
      <c r="F33" s="54"/>
      <c r="G33" s="54" t="s">
        <v>784</v>
      </c>
      <c r="H33" s="54"/>
      <c r="I33" s="54"/>
      <c r="J33" s="54"/>
      <c r="K33" s="54"/>
      <c r="L33" s="54" t="s">
        <v>909</v>
      </c>
      <c r="M33" s="54"/>
      <c r="N33" s="54"/>
      <c r="O33" s="54"/>
      <c r="P33" s="54"/>
      <c r="Q33" s="54"/>
      <c r="R33" s="54"/>
      <c r="S33" s="54"/>
      <c r="T33" s="54"/>
      <c r="U33" s="54"/>
    </row>
    <row r="34" spans="1:21" x14ac:dyDescent="0.2">
      <c r="A34" s="54"/>
      <c r="B34" s="54"/>
      <c r="C34" s="54"/>
      <c r="D34" s="54"/>
      <c r="E34" s="54"/>
      <c r="F34" s="54"/>
      <c r="G34" s="54"/>
      <c r="H34" s="54" t="s">
        <v>907</v>
      </c>
      <c r="I34" s="54"/>
      <c r="J34" s="54" t="s">
        <v>450</v>
      </c>
      <c r="K34" s="54"/>
      <c r="L34" s="54"/>
      <c r="M34" s="54"/>
      <c r="N34" s="54"/>
      <c r="O34" s="54"/>
      <c r="P34" s="54"/>
      <c r="Q34" s="54"/>
      <c r="R34" s="54"/>
      <c r="S34" s="54"/>
      <c r="T34" s="54"/>
      <c r="U34" s="54"/>
    </row>
    <row r="35" spans="1:21" x14ac:dyDescent="0.2">
      <c r="A35" s="54"/>
      <c r="B35" s="54"/>
      <c r="C35" s="54"/>
      <c r="D35" s="54"/>
      <c r="E35" s="54"/>
      <c r="F35" s="54"/>
      <c r="G35" s="54"/>
      <c r="H35" s="54" t="s">
        <v>839</v>
      </c>
      <c r="I35" s="54"/>
      <c r="J35" s="54"/>
      <c r="K35" s="54"/>
      <c r="L35" s="54"/>
      <c r="M35" s="56" t="s">
        <v>449</v>
      </c>
      <c r="N35" s="54"/>
      <c r="O35" s="54"/>
      <c r="P35" s="54"/>
      <c r="Q35" s="54"/>
      <c r="R35" s="54"/>
      <c r="S35" s="54"/>
      <c r="T35" s="54"/>
      <c r="U35" s="54"/>
    </row>
    <row r="36" spans="1:21" x14ac:dyDescent="0.2">
      <c r="A36" s="54"/>
      <c r="B36" s="54"/>
      <c r="C36" s="54"/>
      <c r="D36" s="54"/>
      <c r="E36" s="54"/>
      <c r="F36" s="54"/>
      <c r="G36" s="54"/>
      <c r="H36" s="54"/>
      <c r="I36" s="54"/>
      <c r="J36" s="54"/>
      <c r="K36" s="54"/>
      <c r="L36" s="54"/>
      <c r="M36" s="54"/>
      <c r="N36" s="54"/>
      <c r="O36" s="54"/>
      <c r="P36" s="54"/>
      <c r="Q36" s="54"/>
      <c r="R36" s="54"/>
      <c r="S36" s="54"/>
      <c r="T36" s="54"/>
      <c r="U36" s="54"/>
    </row>
    <row r="37" spans="1:21" x14ac:dyDescent="0.2">
      <c r="A37" s="54"/>
      <c r="B37" s="54"/>
      <c r="C37" s="54"/>
      <c r="D37" s="54"/>
      <c r="E37" s="54"/>
      <c r="F37" s="54"/>
      <c r="G37" s="54"/>
      <c r="H37" s="54"/>
      <c r="I37" s="54"/>
      <c r="J37" s="54"/>
      <c r="K37" s="54"/>
      <c r="L37" s="54"/>
      <c r="M37" s="54"/>
      <c r="N37" s="54"/>
      <c r="O37" s="54"/>
      <c r="P37" s="54"/>
      <c r="Q37" s="54"/>
      <c r="R37" s="54"/>
      <c r="S37" s="54"/>
      <c r="T37" s="54"/>
      <c r="U37" s="54"/>
    </row>
    <row r="38" spans="1:21" x14ac:dyDescent="0.2">
      <c r="A38" s="54"/>
      <c r="B38" s="54"/>
      <c r="C38" s="54"/>
      <c r="D38" s="54"/>
      <c r="E38" s="54"/>
      <c r="F38" s="54"/>
      <c r="G38" s="54"/>
      <c r="H38" s="54"/>
      <c r="I38" s="54"/>
      <c r="J38" s="54"/>
      <c r="K38" s="54"/>
      <c r="L38" s="54"/>
      <c r="M38" s="54"/>
      <c r="N38" s="54"/>
      <c r="O38" s="54"/>
      <c r="P38" s="54"/>
      <c r="Q38" s="54"/>
      <c r="R38" s="54"/>
      <c r="S38" s="54"/>
      <c r="T38" s="54"/>
      <c r="U38" s="54"/>
    </row>
    <row r="39" spans="1:21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  <c r="Q39" s="54"/>
      <c r="R39" s="54"/>
      <c r="S39" s="54"/>
      <c r="T39" s="54"/>
      <c r="U39" s="54"/>
    </row>
    <row r="40" spans="1:21" x14ac:dyDescent="0.2">
      <c r="A40" s="54"/>
      <c r="B40" s="54"/>
      <c r="C40" s="54"/>
      <c r="D40" s="54"/>
      <c r="E40" s="54"/>
      <c r="F40" s="54"/>
      <c r="G40" s="54"/>
      <c r="H40" s="54"/>
      <c r="I40" s="54"/>
      <c r="J40" s="54"/>
      <c r="K40" s="54"/>
      <c r="L40" s="54"/>
      <c r="M40" s="54"/>
      <c r="N40" s="54"/>
      <c r="O40" s="54"/>
      <c r="P40" s="54"/>
      <c r="Q40" s="54"/>
      <c r="R40" s="54"/>
      <c r="S40" s="54"/>
      <c r="T40" s="54"/>
      <c r="U40" s="54"/>
    </row>
    <row r="41" spans="1:21" x14ac:dyDescent="0.2">
      <c r="A41" s="54"/>
      <c r="B41" s="54"/>
      <c r="C41" s="54"/>
      <c r="D41" s="54"/>
      <c r="E41" s="54"/>
      <c r="F41" s="54"/>
      <c r="G41" s="54"/>
      <c r="H41" s="54"/>
      <c r="I41" s="54"/>
      <c r="J41" s="54"/>
      <c r="K41" s="54"/>
      <c r="L41" s="54"/>
      <c r="M41" s="54"/>
      <c r="N41" s="54"/>
      <c r="O41" s="54"/>
      <c r="P41" s="54"/>
      <c r="Q41" s="54"/>
      <c r="R41" s="54"/>
      <c r="S41" s="54"/>
      <c r="T41" s="54"/>
      <c r="U41" s="54"/>
    </row>
    <row r="42" spans="1:21" x14ac:dyDescent="0.2">
      <c r="A42" s="54"/>
      <c r="B42" s="54"/>
      <c r="C42" s="54"/>
      <c r="D42" s="54"/>
      <c r="E42" s="54"/>
      <c r="F42" s="54"/>
      <c r="G42" s="54"/>
      <c r="H42" s="54"/>
      <c r="I42" s="54"/>
      <c r="J42" s="54"/>
      <c r="K42" s="54"/>
      <c r="L42" s="54"/>
      <c r="M42" s="54"/>
      <c r="N42" s="54"/>
      <c r="O42" s="54"/>
      <c r="P42" s="54"/>
      <c r="Q42" s="54"/>
      <c r="R42" s="54"/>
      <c r="S42" s="54"/>
      <c r="T42" s="54"/>
      <c r="U42" s="54"/>
    </row>
    <row r="43" spans="1:21" x14ac:dyDescent="0.2">
      <c r="A43" s="54"/>
      <c r="B43" s="54"/>
      <c r="C43" s="54"/>
      <c r="D43" s="54"/>
      <c r="E43" s="54"/>
      <c r="F43" s="54"/>
      <c r="G43" s="54"/>
      <c r="H43" s="54"/>
      <c r="I43" s="54"/>
      <c r="J43" s="54"/>
      <c r="K43" s="54"/>
      <c r="L43" s="54"/>
      <c r="M43" s="54"/>
      <c r="N43" s="54"/>
      <c r="O43" s="54"/>
      <c r="P43" s="54"/>
      <c r="Q43" s="54"/>
      <c r="R43" s="54"/>
      <c r="S43" s="54"/>
      <c r="T43" s="54"/>
      <c r="U43" s="54"/>
    </row>
    <row r="44" spans="1:21" x14ac:dyDescent="0.2">
      <c r="A44" s="54"/>
      <c r="B44" s="54"/>
      <c r="C44" s="54"/>
      <c r="D44" s="54"/>
      <c r="E44" s="54"/>
      <c r="F44" s="54"/>
      <c r="G44" s="54"/>
      <c r="H44" s="54"/>
      <c r="I44" s="54"/>
      <c r="J44" s="54"/>
      <c r="K44" s="54"/>
      <c r="L44" s="54"/>
      <c r="M44" s="54"/>
      <c r="N44" s="54"/>
      <c r="O44" s="54"/>
      <c r="P44" s="54"/>
      <c r="Q44" s="54"/>
      <c r="R44" s="54"/>
      <c r="S44" s="54"/>
      <c r="T44" s="54"/>
      <c r="U44" s="54"/>
    </row>
    <row r="45" spans="1:21" x14ac:dyDescent="0.2">
      <c r="A45" s="54"/>
      <c r="B45" s="54"/>
      <c r="C45" s="54"/>
      <c r="D45" s="54"/>
      <c r="E45" s="54"/>
      <c r="F45" s="54"/>
      <c r="G45" s="54"/>
      <c r="H45" s="54"/>
      <c r="I45" s="54"/>
      <c r="J45" s="54"/>
      <c r="K45" s="54"/>
      <c r="L45" s="54"/>
      <c r="M45" s="54"/>
      <c r="N45" s="56" t="s">
        <v>453</v>
      </c>
      <c r="O45" s="54"/>
      <c r="P45" s="54"/>
      <c r="Q45" s="54"/>
      <c r="R45" s="54"/>
      <c r="S45" s="54"/>
      <c r="T45" s="54"/>
      <c r="U45" s="54"/>
    </row>
    <row r="46" spans="1:21" x14ac:dyDescent="0.2">
      <c r="A46" s="54"/>
      <c r="B46" s="54"/>
      <c r="C46" s="54"/>
      <c r="D46" s="54"/>
      <c r="E46" s="54"/>
      <c r="F46" s="54"/>
      <c r="G46" s="54"/>
      <c r="H46" s="54"/>
      <c r="I46" s="54"/>
      <c r="J46" s="54"/>
      <c r="K46" s="54"/>
      <c r="L46" s="54"/>
      <c r="M46" s="54"/>
      <c r="N46" s="54"/>
      <c r="O46" s="54"/>
      <c r="P46" s="54"/>
      <c r="Q46" s="54"/>
      <c r="R46" s="54"/>
      <c r="S46" s="54"/>
      <c r="T46" s="54"/>
      <c r="U46" s="54"/>
    </row>
    <row r="47" spans="1:21" x14ac:dyDescent="0.2">
      <c r="A47" s="54"/>
      <c r="B47" s="54"/>
      <c r="C47" s="54"/>
      <c r="D47" s="54"/>
      <c r="E47" s="54"/>
      <c r="F47" s="54"/>
      <c r="G47" s="54"/>
      <c r="H47" s="54"/>
      <c r="I47" s="54"/>
      <c r="J47" s="54"/>
      <c r="K47" s="54"/>
      <c r="L47" s="54"/>
      <c r="M47" s="54"/>
      <c r="N47" s="54"/>
      <c r="O47" s="54"/>
      <c r="P47" s="54"/>
      <c r="Q47" s="54"/>
      <c r="R47" s="54"/>
      <c r="S47" s="54"/>
      <c r="T47" s="54"/>
      <c r="U47" s="54"/>
    </row>
    <row r="48" spans="1:21" x14ac:dyDescent="0.2">
      <c r="A48" s="54"/>
      <c r="B48" s="54"/>
      <c r="C48" s="54"/>
      <c r="D48" s="54"/>
      <c r="E48" s="54"/>
      <c r="F48" s="54"/>
      <c r="G48" s="54"/>
      <c r="H48" s="54"/>
      <c r="I48" s="54"/>
      <c r="J48" s="54"/>
      <c r="K48" s="54"/>
      <c r="L48" s="54"/>
      <c r="M48" s="54"/>
      <c r="N48" s="54"/>
      <c r="O48" s="54"/>
      <c r="P48" s="54"/>
      <c r="Q48" s="54"/>
      <c r="R48" s="54"/>
      <c r="S48" s="54"/>
      <c r="T48" s="54"/>
      <c r="U48" s="54"/>
    </row>
    <row r="49" spans="1:21" x14ac:dyDescent="0.2">
      <c r="A49" s="54"/>
      <c r="B49" s="54"/>
      <c r="C49" s="54"/>
      <c r="D49" s="54"/>
      <c r="E49" s="54"/>
      <c r="F49" s="54"/>
      <c r="G49" s="54"/>
      <c r="H49" s="54"/>
      <c r="I49" s="54"/>
      <c r="J49" s="54"/>
      <c r="K49" s="54"/>
      <c r="L49" s="54"/>
      <c r="M49" s="54"/>
      <c r="N49" s="54"/>
      <c r="O49" s="54"/>
      <c r="P49" s="54"/>
      <c r="Q49" s="54"/>
      <c r="R49" s="54"/>
      <c r="S49" s="54"/>
      <c r="T49" s="54"/>
      <c r="U49" s="54"/>
    </row>
    <row r="50" spans="1:21" x14ac:dyDescent="0.2">
      <c r="A50" s="54"/>
      <c r="B50" s="54"/>
      <c r="C50" s="54"/>
      <c r="D50" s="54"/>
      <c r="E50" s="54"/>
      <c r="F50" s="54"/>
      <c r="G50" s="54"/>
      <c r="H50" s="54"/>
      <c r="I50" s="54"/>
      <c r="J50" s="54"/>
      <c r="K50" s="54"/>
      <c r="L50" s="54"/>
      <c r="M50" s="54"/>
      <c r="N50" s="54"/>
      <c r="O50" s="54"/>
      <c r="P50" s="54"/>
      <c r="Q50" s="54"/>
      <c r="R50" s="54"/>
      <c r="S50" s="54"/>
      <c r="T50" s="54"/>
      <c r="U50" s="54"/>
    </row>
    <row r="51" spans="1:21" x14ac:dyDescent="0.2">
      <c r="A51" s="54"/>
      <c r="B51" s="54"/>
      <c r="C51" s="54"/>
      <c r="D51" s="54"/>
      <c r="E51" s="54"/>
      <c r="F51" s="54"/>
      <c r="G51" s="54"/>
      <c r="H51" s="54"/>
      <c r="I51" s="54"/>
      <c r="J51" s="54"/>
      <c r="K51" s="54"/>
      <c r="L51" s="54"/>
      <c r="M51" s="54"/>
      <c r="N51" s="54"/>
      <c r="O51" s="54"/>
      <c r="P51" s="54"/>
      <c r="Q51" s="54"/>
      <c r="R51" s="54"/>
      <c r="S51" s="54"/>
      <c r="T51" s="54"/>
      <c r="U51" s="54"/>
    </row>
    <row r="52" spans="1:21" x14ac:dyDescent="0.2">
      <c r="A52" s="54"/>
      <c r="B52" s="54"/>
      <c r="C52" s="54"/>
      <c r="D52" s="54"/>
      <c r="E52" s="54"/>
      <c r="F52" s="54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</row>
    <row r="53" spans="1:21" x14ac:dyDescent="0.2">
      <c r="A53" s="54"/>
      <c r="B53" s="54"/>
      <c r="C53" s="54"/>
      <c r="D53" s="54"/>
      <c r="E53" s="54"/>
      <c r="F53" s="54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</row>
    <row r="54" spans="1:21" x14ac:dyDescent="0.2">
      <c r="A54" s="54"/>
      <c r="B54" s="54"/>
      <c r="C54" s="54"/>
      <c r="D54" s="54"/>
      <c r="E54" s="54"/>
      <c r="F54" s="54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</row>
    <row r="55" spans="1:21" x14ac:dyDescent="0.2">
      <c r="A55" s="54"/>
      <c r="B55" s="54"/>
      <c r="C55" s="54"/>
      <c r="D55" s="54"/>
      <c r="E55" s="54"/>
      <c r="F55" s="54"/>
      <c r="G55" s="54"/>
      <c r="H55" s="54"/>
      <c r="I55" s="54"/>
      <c r="J55" s="54"/>
      <c r="K55" s="54"/>
      <c r="L55" s="54"/>
      <c r="M55" s="54"/>
      <c r="N55" s="54"/>
      <c r="O55" s="54"/>
      <c r="P55" s="54"/>
      <c r="Q55" s="54"/>
      <c r="R55" s="54"/>
      <c r="S55" s="54"/>
      <c r="T55" s="54"/>
      <c r="U55" s="54"/>
    </row>
    <row r="56" spans="1:21" x14ac:dyDescent="0.2">
      <c r="A56" s="54"/>
      <c r="B56" s="54"/>
      <c r="C56" s="54"/>
      <c r="D56" s="54"/>
      <c r="E56" s="54"/>
      <c r="F56" s="54"/>
      <c r="G56" s="54"/>
      <c r="H56" s="54"/>
      <c r="I56" s="54"/>
      <c r="J56" s="54"/>
      <c r="K56" s="54"/>
      <c r="L56" s="54"/>
      <c r="M56" s="54"/>
      <c r="N56" s="54"/>
      <c r="O56" s="54"/>
      <c r="P56" s="54"/>
      <c r="Q56" s="54"/>
      <c r="R56" s="54"/>
      <c r="S56" s="54"/>
      <c r="T56" s="54"/>
      <c r="U56" s="54"/>
    </row>
    <row r="57" spans="1:21" x14ac:dyDescent="0.2">
      <c r="A57" s="54"/>
      <c r="B57" s="54"/>
      <c r="C57" s="54"/>
      <c r="D57" s="54"/>
      <c r="E57" s="54"/>
      <c r="F57" s="54"/>
      <c r="G57" s="54"/>
      <c r="H57" s="54"/>
      <c r="I57" s="54"/>
      <c r="J57" s="54"/>
      <c r="K57" s="54"/>
      <c r="L57" s="54"/>
      <c r="M57" s="54"/>
      <c r="N57" s="54"/>
      <c r="O57" s="54"/>
      <c r="P57" s="54"/>
      <c r="Q57" s="54"/>
      <c r="R57" s="54"/>
      <c r="S57" s="54"/>
      <c r="T57" s="54"/>
      <c r="U57" s="54"/>
    </row>
    <row r="58" spans="1:21" x14ac:dyDescent="0.2">
      <c r="A58" s="54"/>
      <c r="B58" s="54"/>
      <c r="C58" s="54"/>
      <c r="D58" s="54"/>
      <c r="E58" s="54"/>
      <c r="F58" s="54"/>
      <c r="G58" s="54"/>
      <c r="H58" s="54"/>
      <c r="I58" s="54"/>
      <c r="J58" s="54"/>
      <c r="K58" s="54"/>
      <c r="L58" s="54"/>
      <c r="M58" s="54"/>
      <c r="N58" s="54"/>
      <c r="O58" s="54"/>
      <c r="P58" s="54"/>
      <c r="Q58" s="54"/>
      <c r="R58" s="54"/>
      <c r="S58" s="54"/>
      <c r="T58" s="54"/>
      <c r="U58" s="54"/>
    </row>
  </sheetData>
  <phoneticPr fontId="2" type="noConversion"/>
  <pageMargins left="0.7" right="0.7" top="0.75" bottom="0.75" header="0.3" footer="0.3"/>
  <picture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 codeName="Sheet21"/>
  <dimension ref="A1:U58"/>
  <sheetViews>
    <sheetView showGridLines="0" topLeftCell="A4" workbookViewId="0">
      <selection activeCell="M42" sqref="M42"/>
    </sheetView>
  </sheetViews>
  <sheetFormatPr defaultRowHeight="11.25" x14ac:dyDescent="0.2"/>
  <cols>
    <col min="1" max="20" width="9" style="53"/>
    <col min="21" max="21" width="5.625" style="53" customWidth="1"/>
    <col min="22" max="16384" width="9" style="53"/>
  </cols>
  <sheetData>
    <row r="1" spans="1:21" x14ac:dyDescent="0.2">
      <c r="A1" s="54"/>
      <c r="B1" s="54"/>
      <c r="C1" s="54"/>
      <c r="D1" s="54"/>
      <c r="E1" s="54"/>
      <c r="F1" s="54"/>
      <c r="G1" s="54"/>
      <c r="H1" s="54"/>
      <c r="I1" s="54"/>
      <c r="J1" s="54"/>
      <c r="K1" s="54"/>
      <c r="L1" s="54"/>
      <c r="M1" s="54"/>
      <c r="N1" s="54"/>
      <c r="O1" s="54"/>
      <c r="P1" s="54"/>
      <c r="Q1" s="54"/>
      <c r="R1" s="54"/>
      <c r="S1" s="54"/>
      <c r="T1" s="54"/>
      <c r="U1" s="54"/>
    </row>
    <row r="2" spans="1:21" x14ac:dyDescent="0.2">
      <c r="A2" s="54"/>
      <c r="B2" s="54"/>
      <c r="C2" s="54"/>
      <c r="D2" s="54"/>
      <c r="E2" s="54"/>
      <c r="F2" s="54"/>
      <c r="G2" s="54"/>
      <c r="H2" s="54"/>
      <c r="I2" s="54"/>
      <c r="J2" s="54"/>
      <c r="K2" s="54"/>
      <c r="L2" s="54"/>
      <c r="M2" s="54"/>
      <c r="N2" s="54"/>
      <c r="O2" s="54"/>
      <c r="P2" s="54"/>
      <c r="Q2" s="54"/>
      <c r="R2" s="54"/>
      <c r="S2" s="54"/>
      <c r="T2" s="54"/>
      <c r="U2" s="54"/>
    </row>
    <row r="3" spans="1:21" x14ac:dyDescent="0.2">
      <c r="A3" s="54"/>
      <c r="B3" s="54"/>
      <c r="C3" s="54"/>
      <c r="D3" s="54"/>
      <c r="E3" s="54"/>
      <c r="F3" s="54"/>
      <c r="G3" s="54"/>
      <c r="H3" s="54"/>
      <c r="I3" s="54"/>
      <c r="J3" s="54"/>
      <c r="K3" s="54"/>
      <c r="L3" s="54"/>
      <c r="M3" s="54"/>
      <c r="N3" s="54"/>
      <c r="O3" s="54"/>
      <c r="P3" s="54"/>
      <c r="Q3" s="54"/>
      <c r="R3" s="54"/>
      <c r="S3" s="54"/>
      <c r="T3" s="54"/>
      <c r="U3" s="54"/>
    </row>
    <row r="4" spans="1:21" x14ac:dyDescent="0.2">
      <c r="A4" s="54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54"/>
      <c r="Q4" s="54"/>
      <c r="R4" s="54"/>
      <c r="S4" s="54"/>
      <c r="T4" s="54"/>
      <c r="U4" s="54"/>
    </row>
    <row r="5" spans="1:21" x14ac:dyDescent="0.2">
      <c r="A5" s="54"/>
      <c r="B5" s="54"/>
      <c r="C5" s="54"/>
      <c r="D5" s="54"/>
      <c r="E5" s="54"/>
      <c r="F5" s="54"/>
      <c r="G5" s="54"/>
      <c r="H5" s="54"/>
      <c r="I5" s="54"/>
      <c r="J5" s="54"/>
      <c r="K5" s="54"/>
      <c r="L5" s="54"/>
      <c r="M5" s="54"/>
      <c r="N5" s="54"/>
      <c r="O5" s="54"/>
      <c r="P5" s="54"/>
      <c r="Q5" s="54"/>
      <c r="R5" s="54"/>
      <c r="S5" s="54"/>
      <c r="T5" s="54"/>
      <c r="U5" s="54"/>
    </row>
    <row r="6" spans="1:21" x14ac:dyDescent="0.2">
      <c r="A6" s="54"/>
      <c r="B6" s="54"/>
      <c r="C6" s="54"/>
      <c r="D6" s="54"/>
      <c r="E6" s="54"/>
      <c r="F6" s="54"/>
      <c r="G6" s="54"/>
      <c r="H6" s="54"/>
      <c r="I6" s="54"/>
      <c r="J6" s="54"/>
      <c r="K6" s="54"/>
      <c r="L6" s="54"/>
      <c r="M6" s="54"/>
      <c r="N6" s="54"/>
      <c r="O6" s="54"/>
      <c r="P6" s="54"/>
      <c r="Q6" s="54"/>
      <c r="R6" s="54"/>
      <c r="S6" s="54"/>
      <c r="T6" s="54"/>
      <c r="U6" s="54"/>
    </row>
    <row r="7" spans="1:21" x14ac:dyDescent="0.2">
      <c r="A7" s="54"/>
      <c r="B7" s="54"/>
      <c r="C7" s="54"/>
      <c r="D7" s="54"/>
      <c r="E7" s="54"/>
      <c r="F7" s="54"/>
      <c r="G7" s="54"/>
      <c r="H7" s="54"/>
      <c r="I7" s="54"/>
      <c r="J7" s="54"/>
      <c r="K7" s="54"/>
      <c r="L7" s="54"/>
      <c r="M7" s="54"/>
      <c r="N7" s="54"/>
      <c r="O7" s="54"/>
      <c r="P7" s="54"/>
      <c r="Q7" s="54"/>
      <c r="R7" s="54"/>
      <c r="S7" s="54"/>
      <c r="T7" s="54"/>
      <c r="U7" s="54"/>
    </row>
    <row r="8" spans="1:21" x14ac:dyDescent="0.2">
      <c r="A8" s="54"/>
      <c r="B8" s="54"/>
      <c r="C8" s="54"/>
      <c r="D8" s="54"/>
      <c r="E8" s="54"/>
      <c r="F8" s="54"/>
      <c r="G8" s="54"/>
      <c r="H8" s="54"/>
      <c r="I8" s="54"/>
      <c r="J8" s="54"/>
      <c r="K8" s="54"/>
      <c r="L8" s="54"/>
      <c r="M8" s="54"/>
      <c r="N8" s="54"/>
      <c r="O8" s="54"/>
      <c r="P8" s="54"/>
      <c r="Q8" s="54"/>
      <c r="R8" s="54"/>
      <c r="S8" s="54"/>
      <c r="T8" s="54"/>
      <c r="U8" s="54"/>
    </row>
    <row r="9" spans="1:21" x14ac:dyDescent="0.2">
      <c r="A9" s="54"/>
      <c r="B9" s="54"/>
      <c r="C9" s="54"/>
      <c r="D9" s="54"/>
      <c r="E9" s="54"/>
      <c r="F9" s="54"/>
      <c r="G9" s="54"/>
      <c r="H9" s="54"/>
      <c r="I9" s="54"/>
      <c r="J9" s="54"/>
      <c r="K9" s="54"/>
      <c r="L9" s="54"/>
      <c r="M9" s="54"/>
      <c r="N9" s="54"/>
      <c r="O9" s="54"/>
      <c r="P9" s="54"/>
      <c r="Q9" s="54"/>
      <c r="R9" s="54"/>
      <c r="S9" s="54"/>
      <c r="T9" s="54"/>
      <c r="U9" s="54"/>
    </row>
    <row r="10" spans="1:21" x14ac:dyDescent="0.2">
      <c r="A10" s="54"/>
      <c r="B10" s="54"/>
      <c r="C10" s="54"/>
      <c r="D10" s="54"/>
      <c r="E10" s="54"/>
      <c r="F10" s="54"/>
      <c r="G10" s="54"/>
      <c r="H10" s="54"/>
      <c r="I10" s="54"/>
      <c r="J10" s="54"/>
      <c r="K10" s="54"/>
      <c r="L10" s="54"/>
      <c r="M10" s="54"/>
      <c r="N10" s="54"/>
      <c r="O10" s="54"/>
      <c r="P10" s="54"/>
      <c r="Q10" s="54"/>
      <c r="R10" s="54"/>
      <c r="S10" s="54"/>
      <c r="T10" s="54"/>
      <c r="U10" s="54"/>
    </row>
    <row r="11" spans="1:21" x14ac:dyDescent="0.2">
      <c r="A11" s="54"/>
      <c r="B11" s="54"/>
      <c r="C11" s="54"/>
      <c r="D11" s="54"/>
      <c r="E11" s="54"/>
      <c r="F11" s="54"/>
      <c r="G11" s="54"/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  <c r="U11" s="54"/>
    </row>
    <row r="12" spans="1:21" x14ac:dyDescent="0.2">
      <c r="A12" s="54"/>
      <c r="B12" s="54"/>
      <c r="C12" s="54"/>
      <c r="D12" s="54"/>
      <c r="E12" s="54"/>
      <c r="F12" s="54"/>
      <c r="G12" s="54"/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</row>
    <row r="13" spans="1:21" x14ac:dyDescent="0.2">
      <c r="A13" s="54"/>
      <c r="B13" s="54"/>
      <c r="C13" s="54"/>
      <c r="D13" s="54"/>
      <c r="E13" s="54"/>
      <c r="F13" s="54"/>
      <c r="G13" s="54"/>
      <c r="H13" s="54"/>
      <c r="I13" s="54"/>
      <c r="J13" s="54"/>
      <c r="K13" s="54"/>
      <c r="L13" s="54"/>
      <c r="M13" s="54"/>
      <c r="N13" s="54"/>
      <c r="O13" s="54"/>
      <c r="P13" s="54"/>
      <c r="Q13" s="54"/>
      <c r="R13" s="24"/>
      <c r="S13" s="54"/>
      <c r="T13" s="54"/>
      <c r="U13" s="54"/>
    </row>
    <row r="14" spans="1:21" x14ac:dyDescent="0.2">
      <c r="A14" s="54"/>
      <c r="B14" s="54"/>
      <c r="C14" s="54"/>
      <c r="D14" s="54"/>
      <c r="E14" s="54"/>
      <c r="F14" s="54"/>
      <c r="G14" s="54"/>
      <c r="H14" s="54"/>
      <c r="I14" s="54"/>
      <c r="J14" s="56" t="s">
        <v>455</v>
      </c>
      <c r="K14" s="54"/>
      <c r="L14" s="54"/>
      <c r="M14" s="54"/>
      <c r="N14" s="54"/>
      <c r="O14" s="54"/>
      <c r="P14" s="54"/>
      <c r="Q14" s="54"/>
      <c r="R14" s="23"/>
      <c r="S14" s="54"/>
      <c r="T14" s="54"/>
      <c r="U14" s="54"/>
    </row>
    <row r="15" spans="1:21" x14ac:dyDescent="0.2">
      <c r="A15" s="54"/>
      <c r="B15" s="54"/>
      <c r="C15" s="54"/>
      <c r="D15" s="54"/>
      <c r="E15" s="54"/>
      <c r="F15" s="54"/>
      <c r="G15" s="54"/>
      <c r="H15" s="54"/>
      <c r="I15" s="54"/>
      <c r="J15" s="54"/>
      <c r="K15" s="54"/>
      <c r="L15" s="54"/>
      <c r="M15" s="54"/>
      <c r="N15" s="54"/>
      <c r="O15" s="54"/>
      <c r="P15" s="54"/>
      <c r="Q15" s="54"/>
      <c r="R15" s="54"/>
      <c r="S15" s="54"/>
      <c r="T15" s="54"/>
      <c r="U15" s="54"/>
    </row>
    <row r="16" spans="1:21" x14ac:dyDescent="0.2">
      <c r="A16" s="54"/>
      <c r="B16" s="54"/>
      <c r="C16" s="54"/>
      <c r="D16" s="54"/>
      <c r="E16" s="54"/>
      <c r="F16" s="54"/>
      <c r="G16" s="54"/>
      <c r="H16" s="54"/>
      <c r="I16" s="54"/>
      <c r="J16" s="54"/>
      <c r="K16" s="54"/>
      <c r="L16" s="54"/>
      <c r="M16" s="54"/>
      <c r="N16" s="54"/>
      <c r="O16" s="54"/>
      <c r="P16" s="54"/>
      <c r="Q16" s="54"/>
      <c r="R16" s="54"/>
      <c r="S16" s="54"/>
      <c r="T16" s="54"/>
      <c r="U16" s="54"/>
    </row>
    <row r="17" spans="1:21" x14ac:dyDescent="0.2">
      <c r="A17" s="54"/>
      <c r="B17" s="54"/>
      <c r="C17" s="54"/>
      <c r="D17" s="54"/>
      <c r="E17" s="54"/>
      <c r="F17" s="54"/>
      <c r="G17" s="54"/>
      <c r="H17" s="54"/>
      <c r="I17" s="54"/>
      <c r="J17" s="54"/>
      <c r="K17" s="54"/>
      <c r="L17" s="54"/>
      <c r="M17" s="54"/>
      <c r="N17" s="54"/>
      <c r="O17" s="54"/>
      <c r="P17" s="54"/>
      <c r="Q17" s="54"/>
      <c r="R17" s="54"/>
      <c r="S17" s="54"/>
      <c r="T17" s="54"/>
      <c r="U17" s="54"/>
    </row>
    <row r="18" spans="1:21" x14ac:dyDescent="0.2">
      <c r="A18" s="54"/>
      <c r="B18" s="54"/>
      <c r="C18" s="54"/>
      <c r="D18" s="54"/>
      <c r="E18" s="54"/>
      <c r="F18" s="54"/>
      <c r="G18" s="54"/>
      <c r="H18" s="54"/>
      <c r="I18" s="54"/>
      <c r="J18" s="54"/>
      <c r="K18" s="54"/>
      <c r="L18" s="54"/>
      <c r="M18" s="54"/>
      <c r="N18" s="54"/>
      <c r="O18" s="54"/>
      <c r="P18" s="54"/>
      <c r="Q18" s="54"/>
      <c r="R18" s="54"/>
      <c r="S18" s="54"/>
      <c r="T18" s="54"/>
      <c r="U18" s="54"/>
    </row>
    <row r="19" spans="1:21" x14ac:dyDescent="0.2">
      <c r="A19" s="54"/>
      <c r="B19" s="54"/>
      <c r="C19" s="54"/>
      <c r="D19" s="54"/>
      <c r="E19" s="54"/>
      <c r="F19" s="54"/>
      <c r="G19" s="54"/>
      <c r="H19" s="54"/>
      <c r="I19" s="54"/>
      <c r="J19" s="54"/>
      <c r="K19" s="54"/>
      <c r="L19" s="54"/>
      <c r="M19" s="54"/>
      <c r="N19" s="54"/>
      <c r="O19" s="54"/>
      <c r="P19" s="54"/>
      <c r="Q19" s="54"/>
      <c r="R19" s="54"/>
      <c r="S19" s="54"/>
      <c r="T19" s="54"/>
      <c r="U19" s="54"/>
    </row>
    <row r="20" spans="1:21" x14ac:dyDescent="0.2">
      <c r="A20" s="54"/>
      <c r="B20" s="54"/>
      <c r="C20" s="54"/>
      <c r="D20" s="54"/>
      <c r="E20" s="54"/>
      <c r="F20" s="54"/>
      <c r="G20" s="54"/>
      <c r="H20" s="54"/>
      <c r="I20" s="54"/>
      <c r="J20" s="54"/>
      <c r="K20" s="54"/>
      <c r="L20" s="54"/>
      <c r="M20" s="54"/>
      <c r="N20" s="54"/>
      <c r="O20" s="54"/>
      <c r="P20" s="54"/>
      <c r="Q20" s="54"/>
      <c r="R20" s="54"/>
      <c r="S20" s="54"/>
      <c r="T20" s="54"/>
      <c r="U20" s="54"/>
    </row>
    <row r="21" spans="1:21" x14ac:dyDescent="0.2">
      <c r="A21" s="54"/>
      <c r="B21" s="54"/>
      <c r="C21" s="54"/>
      <c r="D21" s="54"/>
      <c r="E21" s="54"/>
      <c r="F21" s="54"/>
      <c r="G21" s="54"/>
      <c r="H21" s="54"/>
      <c r="I21" s="54"/>
      <c r="J21" s="54"/>
      <c r="K21" s="54"/>
      <c r="L21" s="54"/>
      <c r="M21" s="54"/>
      <c r="N21" s="54"/>
      <c r="O21" s="54"/>
      <c r="P21" s="54"/>
      <c r="Q21" s="54"/>
      <c r="R21" s="54"/>
      <c r="S21" s="54"/>
      <c r="T21" s="54"/>
      <c r="U21" s="54"/>
    </row>
    <row r="22" spans="1:21" x14ac:dyDescent="0.2">
      <c r="A22" s="54"/>
      <c r="B22" s="54"/>
      <c r="C22" s="54"/>
      <c r="D22" s="54"/>
      <c r="E22" s="54"/>
      <c r="F22" s="54"/>
      <c r="G22" s="54"/>
      <c r="H22" s="54"/>
      <c r="I22" s="54"/>
      <c r="J22" s="54"/>
      <c r="K22" s="54"/>
      <c r="L22" s="54"/>
      <c r="M22" s="54"/>
      <c r="N22" s="54"/>
      <c r="O22" s="54"/>
      <c r="P22" s="54"/>
      <c r="Q22" s="54"/>
      <c r="R22" s="54"/>
      <c r="S22" s="54"/>
      <c r="T22" s="54"/>
      <c r="U22" s="54"/>
    </row>
    <row r="23" spans="1:21" x14ac:dyDescent="0.2">
      <c r="A23" s="54"/>
      <c r="B23" s="54"/>
      <c r="C23" s="54"/>
      <c r="D23" s="54"/>
      <c r="E23" s="54"/>
      <c r="F23" s="54"/>
      <c r="G23" s="54"/>
      <c r="H23" s="54"/>
      <c r="I23" s="54"/>
      <c r="J23" s="54"/>
      <c r="K23" s="54"/>
      <c r="L23" s="54"/>
      <c r="M23" s="54"/>
      <c r="N23" s="54"/>
      <c r="O23" s="54"/>
      <c r="P23" s="54"/>
      <c r="Q23" s="54"/>
      <c r="R23" s="54"/>
      <c r="S23" s="54"/>
      <c r="T23" s="54"/>
      <c r="U23" s="54"/>
    </row>
    <row r="24" spans="1:21" x14ac:dyDescent="0.2">
      <c r="A24" s="54"/>
      <c r="B24" s="54"/>
      <c r="C24" s="54"/>
      <c r="D24" s="54"/>
      <c r="E24" s="54"/>
      <c r="F24" s="54"/>
      <c r="G24" s="54"/>
      <c r="H24" s="54"/>
      <c r="I24" s="54" t="s">
        <v>431</v>
      </c>
      <c r="J24" s="54"/>
      <c r="K24" s="54"/>
      <c r="L24" s="54"/>
      <c r="M24" s="54"/>
      <c r="N24" s="54"/>
      <c r="O24" s="54"/>
      <c r="P24" s="54"/>
      <c r="Q24" s="54"/>
      <c r="R24" s="54"/>
      <c r="S24" s="54"/>
      <c r="T24" s="54"/>
      <c r="U24" s="54"/>
    </row>
    <row r="25" spans="1:21" x14ac:dyDescent="0.2">
      <c r="A25" s="54"/>
      <c r="B25" s="54"/>
      <c r="C25" s="54"/>
      <c r="D25" s="54"/>
      <c r="E25" s="54"/>
      <c r="F25" s="54"/>
      <c r="G25" s="54"/>
      <c r="H25" s="54"/>
      <c r="I25" s="54" t="s">
        <v>694</v>
      </c>
      <c r="J25" s="54"/>
      <c r="K25" s="54"/>
      <c r="L25" s="54"/>
      <c r="M25" s="54"/>
      <c r="N25" s="54"/>
      <c r="O25" s="54"/>
      <c r="P25" s="54"/>
      <c r="Q25" s="54"/>
      <c r="R25" s="54"/>
      <c r="S25" s="54"/>
      <c r="T25" s="54"/>
      <c r="U25" s="54"/>
    </row>
    <row r="26" spans="1:21" x14ac:dyDescent="0.2">
      <c r="A26" s="54"/>
      <c r="B26" s="54"/>
      <c r="C26" s="54"/>
      <c r="D26" s="54"/>
      <c r="E26" s="54"/>
      <c r="F26" s="54"/>
      <c r="G26" s="54"/>
      <c r="H26" s="54"/>
      <c r="I26" s="54" t="s">
        <v>688</v>
      </c>
      <c r="J26" s="54"/>
      <c r="K26" s="54"/>
      <c r="L26" s="54"/>
      <c r="M26" s="54"/>
      <c r="N26" s="54"/>
      <c r="O26" s="54"/>
      <c r="P26" s="54"/>
      <c r="Q26" s="54"/>
      <c r="R26" s="54"/>
      <c r="S26" s="54"/>
      <c r="T26" s="54"/>
      <c r="U26" s="54"/>
    </row>
    <row r="27" spans="1:21" x14ac:dyDescent="0.2">
      <c r="A27" s="54"/>
      <c r="B27" s="54"/>
      <c r="C27" s="54"/>
      <c r="D27" s="54"/>
      <c r="E27" s="54"/>
      <c r="F27" s="54"/>
      <c r="G27" s="54"/>
      <c r="H27" s="54"/>
      <c r="I27" s="54" t="s">
        <v>787</v>
      </c>
      <c r="J27" s="54"/>
      <c r="K27" s="54"/>
      <c r="L27" s="54"/>
      <c r="M27" s="54"/>
      <c r="N27" s="54"/>
      <c r="O27" s="54"/>
      <c r="P27" s="54"/>
      <c r="Q27" s="54"/>
      <c r="R27" s="54"/>
      <c r="S27" s="54"/>
      <c r="T27" s="54"/>
      <c r="U27" s="54"/>
    </row>
    <row r="28" spans="1:21" x14ac:dyDescent="0.2">
      <c r="A28" s="54"/>
      <c r="B28" s="54"/>
      <c r="C28" s="54"/>
      <c r="D28" s="54"/>
      <c r="E28" s="54"/>
      <c r="F28" s="54"/>
      <c r="G28" s="54"/>
      <c r="H28" s="54"/>
      <c r="I28" s="54"/>
      <c r="J28" s="54"/>
      <c r="K28" s="54"/>
      <c r="L28" s="54"/>
      <c r="M28" s="54"/>
      <c r="N28" s="54"/>
      <c r="O28" s="54"/>
      <c r="P28" s="54"/>
      <c r="Q28" s="54"/>
      <c r="R28" s="54"/>
      <c r="S28" s="54"/>
      <c r="T28" s="54"/>
      <c r="U28" s="54"/>
    </row>
    <row r="29" spans="1:21" x14ac:dyDescent="0.2">
      <c r="A29" s="54"/>
      <c r="B29" s="54"/>
      <c r="C29" s="54"/>
      <c r="D29" s="54"/>
      <c r="E29" s="54"/>
      <c r="F29" s="54"/>
      <c r="G29" s="54"/>
      <c r="H29" s="54"/>
      <c r="I29" s="54"/>
      <c r="J29" s="54"/>
      <c r="K29" s="54"/>
      <c r="L29" s="54"/>
      <c r="M29" s="54"/>
      <c r="N29" s="54"/>
      <c r="O29" s="54"/>
      <c r="P29" s="54"/>
      <c r="Q29" s="54"/>
      <c r="R29" s="54"/>
      <c r="S29" s="54"/>
      <c r="T29" s="54"/>
      <c r="U29" s="54"/>
    </row>
    <row r="30" spans="1:21" x14ac:dyDescent="0.2">
      <c r="A30" s="54"/>
      <c r="B30" s="54"/>
      <c r="C30" s="54"/>
      <c r="D30" s="54"/>
      <c r="E30" s="54"/>
      <c r="F30" s="54"/>
      <c r="G30" s="54"/>
      <c r="H30" s="54" t="s">
        <v>428</v>
      </c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4"/>
      <c r="U30" s="54"/>
    </row>
    <row r="31" spans="1:21" x14ac:dyDescent="0.2">
      <c r="A31" s="54"/>
      <c r="B31" s="54"/>
      <c r="C31" s="54"/>
      <c r="D31" s="54"/>
      <c r="E31" s="54"/>
      <c r="F31" s="54"/>
      <c r="G31" s="54"/>
      <c r="H31" s="54"/>
      <c r="I31" s="54"/>
      <c r="J31" s="54" t="s">
        <v>430</v>
      </c>
      <c r="K31" s="54"/>
      <c r="L31" s="54"/>
      <c r="M31" s="54"/>
      <c r="N31" s="54"/>
      <c r="O31" s="54"/>
      <c r="P31" s="54"/>
      <c r="Q31" s="54"/>
      <c r="R31" s="54"/>
      <c r="S31" s="54"/>
      <c r="T31" s="54"/>
      <c r="U31" s="54"/>
    </row>
    <row r="32" spans="1:21" x14ac:dyDescent="0.2">
      <c r="A32" s="54"/>
      <c r="B32" s="54"/>
      <c r="C32" s="54"/>
      <c r="D32" s="54"/>
      <c r="E32" s="54"/>
      <c r="F32" s="54"/>
      <c r="G32" s="54"/>
      <c r="H32" s="54" t="s">
        <v>912</v>
      </c>
      <c r="I32" s="54"/>
      <c r="J32" s="54"/>
      <c r="K32" s="54"/>
      <c r="L32" s="54"/>
      <c r="M32" s="54"/>
      <c r="N32" s="54"/>
      <c r="O32" s="54"/>
      <c r="P32" s="54"/>
      <c r="Q32" s="54"/>
      <c r="R32" s="54"/>
      <c r="S32" s="54"/>
      <c r="T32" s="54"/>
      <c r="U32" s="54"/>
    </row>
    <row r="33" spans="1:21" x14ac:dyDescent="0.2">
      <c r="A33" s="54"/>
      <c r="B33" s="54"/>
      <c r="C33" s="54"/>
      <c r="D33" s="54"/>
      <c r="E33" s="54"/>
      <c r="F33" s="54"/>
      <c r="G33" s="54"/>
      <c r="H33" s="54" t="s">
        <v>911</v>
      </c>
      <c r="I33" s="54"/>
      <c r="J33" s="54" t="s">
        <v>915</v>
      </c>
      <c r="K33" s="54"/>
      <c r="L33" s="54"/>
      <c r="M33" s="54"/>
      <c r="N33" s="54"/>
      <c r="O33" s="54"/>
      <c r="P33" s="54"/>
      <c r="Q33" s="54"/>
      <c r="R33" s="54"/>
      <c r="S33" s="54"/>
      <c r="T33" s="54"/>
      <c r="U33" s="54"/>
    </row>
    <row r="34" spans="1:21" x14ac:dyDescent="0.2">
      <c r="A34" s="54"/>
      <c r="B34" s="54"/>
      <c r="C34" s="54"/>
      <c r="D34" s="54"/>
      <c r="E34" s="54"/>
      <c r="F34" s="54"/>
      <c r="G34" s="54"/>
      <c r="H34" s="54"/>
      <c r="I34" s="54"/>
      <c r="J34" s="54" t="s">
        <v>841</v>
      </c>
      <c r="K34" s="54"/>
      <c r="L34" s="54"/>
      <c r="M34" s="54"/>
      <c r="N34" s="54"/>
      <c r="O34" s="54"/>
      <c r="P34" s="54"/>
      <c r="Q34" s="54"/>
      <c r="R34" s="54"/>
      <c r="S34" s="54"/>
      <c r="T34" s="54"/>
      <c r="U34" s="54"/>
    </row>
    <row r="35" spans="1:21" x14ac:dyDescent="0.2">
      <c r="A35" s="54"/>
      <c r="B35" s="54"/>
      <c r="C35" s="54"/>
      <c r="D35" s="54"/>
      <c r="E35" s="54"/>
      <c r="F35" s="54"/>
      <c r="G35" s="54"/>
      <c r="H35" s="54" t="s">
        <v>429</v>
      </c>
      <c r="I35" s="54" t="s">
        <v>687</v>
      </c>
      <c r="J35" s="54"/>
      <c r="K35" s="54" t="s">
        <v>418</v>
      </c>
      <c r="L35" s="54"/>
      <c r="M35" s="54"/>
      <c r="N35" s="54"/>
      <c r="O35" s="54"/>
      <c r="P35" s="54"/>
      <c r="Q35" s="54"/>
      <c r="R35" s="54"/>
      <c r="S35" s="54"/>
      <c r="T35" s="54"/>
      <c r="U35" s="54"/>
    </row>
    <row r="36" spans="1:21" x14ac:dyDescent="0.2">
      <c r="A36" s="54"/>
      <c r="B36" s="54"/>
      <c r="C36" s="54"/>
      <c r="D36" s="54"/>
      <c r="E36" s="54"/>
      <c r="F36" s="54"/>
      <c r="G36" s="54"/>
      <c r="H36" s="54"/>
      <c r="I36" s="54" t="s">
        <v>695</v>
      </c>
      <c r="J36" s="54"/>
      <c r="K36" s="54" t="s">
        <v>243</v>
      </c>
      <c r="L36" s="54"/>
      <c r="M36" s="54"/>
      <c r="N36" s="54"/>
      <c r="O36" s="54"/>
      <c r="P36" s="54"/>
      <c r="Q36" s="54"/>
      <c r="R36" s="54"/>
      <c r="S36" s="54"/>
      <c r="T36" s="54"/>
      <c r="U36" s="54"/>
    </row>
    <row r="37" spans="1:21" x14ac:dyDescent="0.2">
      <c r="A37" s="54"/>
      <c r="B37" s="54"/>
      <c r="C37" s="54"/>
      <c r="D37" s="54"/>
      <c r="E37" s="54"/>
      <c r="F37" s="54"/>
      <c r="G37" s="54"/>
      <c r="H37" s="54" t="s">
        <v>913</v>
      </c>
      <c r="I37" s="54" t="s">
        <v>886</v>
      </c>
      <c r="J37" s="54"/>
      <c r="K37" s="54" t="s">
        <v>914</v>
      </c>
      <c r="L37" s="54"/>
      <c r="M37" s="54"/>
      <c r="N37" s="54"/>
      <c r="O37" s="54"/>
      <c r="P37" s="54"/>
      <c r="Q37" s="54"/>
      <c r="R37" s="54"/>
      <c r="S37" s="54"/>
      <c r="T37" s="54"/>
      <c r="U37" s="54"/>
    </row>
    <row r="38" spans="1:21" x14ac:dyDescent="0.2">
      <c r="A38" s="54"/>
      <c r="B38" s="54"/>
      <c r="C38" s="54"/>
      <c r="D38" s="54"/>
      <c r="E38" s="54"/>
      <c r="F38" s="54"/>
      <c r="G38" s="54"/>
      <c r="H38" s="54" t="s">
        <v>788</v>
      </c>
      <c r="I38" s="54" t="s">
        <v>789</v>
      </c>
      <c r="J38" s="54"/>
      <c r="K38" s="54" t="s">
        <v>790</v>
      </c>
      <c r="L38" s="54"/>
      <c r="M38" s="54"/>
      <c r="N38" s="54"/>
      <c r="O38" s="54"/>
      <c r="P38" s="54"/>
      <c r="Q38" s="54"/>
      <c r="R38" s="54"/>
      <c r="S38" s="54"/>
      <c r="T38" s="54"/>
      <c r="U38" s="54"/>
    </row>
    <row r="39" spans="1:21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  <c r="Q39" s="54"/>
      <c r="R39" s="54"/>
      <c r="S39" s="54"/>
      <c r="T39" s="54"/>
      <c r="U39" s="54"/>
    </row>
    <row r="40" spans="1:21" x14ac:dyDescent="0.2">
      <c r="A40" s="54"/>
      <c r="B40" s="54"/>
      <c r="C40" s="54"/>
      <c r="D40" s="54"/>
      <c r="E40" s="54"/>
      <c r="F40" s="54"/>
      <c r="G40" s="54"/>
      <c r="H40" s="54"/>
      <c r="I40" s="54"/>
      <c r="J40" s="54"/>
      <c r="K40" s="54"/>
      <c r="L40" s="54"/>
      <c r="M40" s="54"/>
      <c r="N40" s="54"/>
      <c r="O40" s="54"/>
      <c r="P40" s="54"/>
      <c r="Q40" s="54"/>
      <c r="R40" s="54"/>
      <c r="S40" s="54"/>
      <c r="T40" s="54"/>
      <c r="U40" s="54"/>
    </row>
    <row r="41" spans="1:21" x14ac:dyDescent="0.2">
      <c r="A41" s="54"/>
      <c r="B41" s="54"/>
      <c r="C41" s="54"/>
      <c r="D41" s="54"/>
      <c r="E41" s="54"/>
      <c r="F41" s="54"/>
      <c r="G41" s="54"/>
      <c r="H41" s="54"/>
      <c r="I41" s="54"/>
      <c r="J41" s="54"/>
      <c r="K41" s="54"/>
      <c r="L41" s="54"/>
      <c r="M41" s="54"/>
      <c r="N41" s="54"/>
      <c r="O41" s="54"/>
      <c r="P41" s="54"/>
      <c r="Q41" s="54"/>
      <c r="R41" s="54"/>
      <c r="S41" s="54"/>
      <c r="T41" s="54"/>
      <c r="U41" s="54"/>
    </row>
    <row r="42" spans="1:21" x14ac:dyDescent="0.2">
      <c r="A42" s="54"/>
      <c r="B42" s="54"/>
      <c r="C42" s="54"/>
      <c r="D42" s="54"/>
      <c r="E42" s="54"/>
      <c r="F42" s="54"/>
      <c r="G42" s="54"/>
      <c r="H42" s="54"/>
      <c r="I42" s="54"/>
      <c r="J42" s="54"/>
      <c r="K42" s="54"/>
      <c r="L42" s="54"/>
      <c r="M42" s="54"/>
      <c r="N42" s="54"/>
      <c r="O42" s="54"/>
      <c r="P42" s="54"/>
      <c r="Q42" s="54"/>
      <c r="R42" s="54"/>
      <c r="S42" s="54"/>
      <c r="T42" s="54"/>
      <c r="U42" s="54"/>
    </row>
    <row r="43" spans="1:21" x14ac:dyDescent="0.2">
      <c r="A43" s="54"/>
      <c r="B43" s="54"/>
      <c r="C43" s="54"/>
      <c r="D43" s="54"/>
      <c r="E43" s="54"/>
      <c r="F43" s="54"/>
      <c r="G43" s="54"/>
      <c r="H43" s="54"/>
      <c r="I43" s="54"/>
      <c r="J43" s="54"/>
      <c r="K43" s="54"/>
      <c r="L43" s="54"/>
      <c r="M43" s="54"/>
      <c r="N43" s="54"/>
      <c r="O43" s="54"/>
      <c r="P43" s="54"/>
      <c r="Q43" s="54"/>
      <c r="R43" s="54"/>
      <c r="S43" s="54"/>
      <c r="T43" s="54"/>
      <c r="U43" s="54"/>
    </row>
    <row r="44" spans="1:21" x14ac:dyDescent="0.2">
      <c r="A44" s="54"/>
      <c r="B44" s="54"/>
      <c r="C44" s="54"/>
      <c r="D44" s="54"/>
      <c r="E44" s="54"/>
      <c r="F44" s="54"/>
      <c r="G44" s="54"/>
      <c r="H44" s="54"/>
      <c r="I44" s="54"/>
      <c r="J44" s="56" t="s">
        <v>454</v>
      </c>
      <c r="K44" s="54"/>
      <c r="L44" s="54"/>
      <c r="M44" s="54"/>
      <c r="N44" s="54"/>
      <c r="O44" s="54"/>
      <c r="P44" s="54"/>
      <c r="Q44" s="54"/>
      <c r="R44" s="54"/>
      <c r="S44" s="54"/>
      <c r="T44" s="54"/>
      <c r="U44" s="54"/>
    </row>
    <row r="45" spans="1:21" x14ac:dyDescent="0.2">
      <c r="A45" s="54"/>
      <c r="B45" s="54"/>
      <c r="C45" s="54"/>
      <c r="D45" s="54"/>
      <c r="E45" s="54"/>
      <c r="F45" s="54"/>
      <c r="G45" s="54"/>
      <c r="H45" s="54"/>
      <c r="I45" s="54"/>
      <c r="J45" s="54"/>
      <c r="K45" s="54"/>
      <c r="L45" s="54"/>
      <c r="M45" s="54"/>
      <c r="N45" s="54"/>
      <c r="O45" s="54"/>
      <c r="P45" s="54"/>
      <c r="Q45" s="54"/>
      <c r="R45" s="54"/>
      <c r="S45" s="54"/>
      <c r="T45" s="54"/>
      <c r="U45" s="54"/>
    </row>
    <row r="46" spans="1:21" x14ac:dyDescent="0.2">
      <c r="A46" s="54"/>
      <c r="B46" s="54"/>
      <c r="C46" s="54"/>
      <c r="D46" s="54"/>
      <c r="E46" s="54"/>
      <c r="F46" s="54"/>
      <c r="G46" s="54"/>
      <c r="H46" s="54"/>
      <c r="I46" s="54"/>
      <c r="J46" s="54"/>
      <c r="K46" s="54"/>
      <c r="L46" s="54"/>
      <c r="M46" s="54"/>
      <c r="N46" s="54"/>
      <c r="O46" s="54"/>
      <c r="P46" s="54"/>
      <c r="Q46" s="54"/>
      <c r="R46" s="54"/>
      <c r="S46" s="54"/>
      <c r="T46" s="54"/>
      <c r="U46" s="54"/>
    </row>
    <row r="47" spans="1:21" x14ac:dyDescent="0.2">
      <c r="A47" s="54"/>
      <c r="B47" s="54"/>
      <c r="C47" s="54"/>
      <c r="D47" s="54"/>
      <c r="E47" s="54"/>
      <c r="F47" s="54"/>
      <c r="G47" s="54"/>
      <c r="H47" s="54"/>
      <c r="I47" s="54"/>
      <c r="J47" s="54"/>
      <c r="K47" s="54"/>
      <c r="L47" s="54"/>
      <c r="M47" s="54"/>
      <c r="N47" s="54"/>
      <c r="O47" s="54"/>
      <c r="P47" s="54"/>
      <c r="Q47" s="54"/>
      <c r="R47" s="54"/>
      <c r="S47" s="54"/>
      <c r="T47" s="54"/>
      <c r="U47" s="54"/>
    </row>
    <row r="48" spans="1:21" x14ac:dyDescent="0.2">
      <c r="A48" s="54"/>
      <c r="B48" s="54"/>
      <c r="C48" s="54"/>
      <c r="D48" s="54"/>
      <c r="E48" s="54"/>
      <c r="F48" s="54"/>
      <c r="G48" s="54"/>
      <c r="H48" s="54"/>
      <c r="I48" s="54"/>
      <c r="J48" s="54"/>
      <c r="K48" s="54"/>
      <c r="L48" s="54"/>
      <c r="M48" s="54"/>
      <c r="N48" s="54"/>
      <c r="O48" s="54"/>
      <c r="P48" s="54"/>
      <c r="Q48" s="54"/>
      <c r="R48" s="54"/>
      <c r="S48" s="54"/>
      <c r="T48" s="54"/>
      <c r="U48" s="54"/>
    </row>
    <row r="49" spans="1:21" x14ac:dyDescent="0.2">
      <c r="A49" s="54"/>
      <c r="B49" s="54"/>
      <c r="C49" s="54"/>
      <c r="D49" s="54"/>
      <c r="E49" s="54"/>
      <c r="F49" s="54"/>
      <c r="G49" s="54"/>
      <c r="H49" s="54"/>
      <c r="I49" s="54"/>
      <c r="J49" s="54"/>
      <c r="K49" s="54"/>
      <c r="L49" s="54"/>
      <c r="M49" s="54"/>
      <c r="N49" s="54"/>
      <c r="O49" s="54"/>
      <c r="P49" s="54"/>
      <c r="Q49" s="54"/>
      <c r="R49" s="54"/>
      <c r="S49" s="54"/>
      <c r="T49" s="54"/>
      <c r="U49" s="54"/>
    </row>
    <row r="50" spans="1:21" x14ac:dyDescent="0.2">
      <c r="A50" s="54"/>
      <c r="B50" s="54"/>
      <c r="C50" s="54"/>
      <c r="D50" s="54"/>
      <c r="E50" s="54"/>
      <c r="F50" s="54"/>
      <c r="G50" s="54"/>
      <c r="H50" s="54"/>
      <c r="I50" s="54"/>
      <c r="J50" s="54"/>
      <c r="K50" s="54"/>
      <c r="L50" s="54"/>
      <c r="M50" s="54"/>
      <c r="N50" s="54"/>
      <c r="O50" s="54"/>
      <c r="P50" s="54"/>
      <c r="Q50" s="54"/>
      <c r="R50" s="54"/>
      <c r="S50" s="54"/>
      <c r="T50" s="54"/>
      <c r="U50" s="54"/>
    </row>
    <row r="51" spans="1:21" x14ac:dyDescent="0.2">
      <c r="A51" s="54"/>
      <c r="B51" s="54"/>
      <c r="C51" s="54"/>
      <c r="D51" s="54"/>
      <c r="E51" s="54"/>
      <c r="F51" s="54"/>
      <c r="G51" s="54"/>
      <c r="H51" s="54"/>
      <c r="I51" s="54"/>
      <c r="J51" s="54"/>
      <c r="K51" s="54"/>
      <c r="L51" s="54"/>
      <c r="M51" s="54"/>
      <c r="N51" s="54"/>
      <c r="O51" s="54"/>
      <c r="P51" s="54"/>
      <c r="Q51" s="54"/>
      <c r="R51" s="54"/>
      <c r="S51" s="54"/>
      <c r="T51" s="54"/>
      <c r="U51" s="54"/>
    </row>
    <row r="52" spans="1:21" x14ac:dyDescent="0.2">
      <c r="A52" s="54"/>
      <c r="B52" s="54"/>
      <c r="C52" s="54"/>
      <c r="D52" s="54"/>
      <c r="E52" s="54"/>
      <c r="F52" s="54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</row>
    <row r="53" spans="1:21" x14ac:dyDescent="0.2">
      <c r="A53" s="54"/>
      <c r="B53" s="54"/>
      <c r="C53" s="54"/>
      <c r="D53" s="54"/>
      <c r="E53" s="54"/>
      <c r="F53" s="54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</row>
    <row r="54" spans="1:21" x14ac:dyDescent="0.2">
      <c r="A54" s="54"/>
      <c r="B54" s="54"/>
      <c r="C54" s="54"/>
      <c r="D54" s="54"/>
      <c r="E54" s="54"/>
      <c r="F54" s="54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</row>
    <row r="55" spans="1:21" x14ac:dyDescent="0.2">
      <c r="A55" s="54"/>
      <c r="B55" s="54"/>
      <c r="C55" s="54"/>
      <c r="D55" s="54"/>
      <c r="E55" s="54"/>
      <c r="F55" s="54"/>
      <c r="G55" s="54"/>
      <c r="H55" s="54"/>
      <c r="I55" s="54"/>
      <c r="J55" s="54"/>
      <c r="K55" s="54"/>
      <c r="L55" s="54"/>
      <c r="M55" s="54"/>
      <c r="N55" s="54"/>
      <c r="O55" s="54"/>
      <c r="P55" s="54"/>
      <c r="Q55" s="54"/>
      <c r="R55" s="54"/>
      <c r="S55" s="54"/>
      <c r="T55" s="54"/>
      <c r="U55" s="54"/>
    </row>
    <row r="56" spans="1:21" x14ac:dyDescent="0.2">
      <c r="A56" s="54"/>
      <c r="B56" s="54"/>
      <c r="C56" s="54"/>
      <c r="D56" s="54"/>
      <c r="E56" s="54"/>
      <c r="F56" s="54"/>
      <c r="G56" s="54"/>
      <c r="H56" s="54"/>
      <c r="I56" s="54"/>
      <c r="J56" s="54"/>
      <c r="K56" s="54"/>
      <c r="L56" s="54"/>
      <c r="M56" s="54"/>
      <c r="N56" s="54"/>
      <c r="O56" s="54"/>
      <c r="P56" s="54"/>
      <c r="Q56" s="54"/>
      <c r="R56" s="54"/>
      <c r="S56" s="54"/>
      <c r="T56" s="54"/>
      <c r="U56" s="54"/>
    </row>
    <row r="57" spans="1:21" x14ac:dyDescent="0.2">
      <c r="A57" s="54"/>
      <c r="B57" s="54"/>
      <c r="C57" s="54"/>
      <c r="D57" s="54"/>
      <c r="E57" s="54"/>
      <c r="F57" s="54"/>
      <c r="G57" s="54"/>
      <c r="H57" s="54"/>
      <c r="I57" s="54"/>
      <c r="J57" s="54"/>
      <c r="K57" s="54"/>
      <c r="L57" s="54"/>
      <c r="M57" s="54"/>
      <c r="N57" s="54"/>
      <c r="O57" s="54"/>
      <c r="P57" s="54"/>
      <c r="Q57" s="54"/>
      <c r="R57" s="54"/>
      <c r="S57" s="54"/>
      <c r="T57" s="54"/>
      <c r="U57" s="54"/>
    </row>
    <row r="58" spans="1:21" x14ac:dyDescent="0.2">
      <c r="A58" s="54"/>
      <c r="B58" s="54"/>
      <c r="C58" s="54"/>
      <c r="D58" s="54"/>
      <c r="E58" s="54"/>
      <c r="F58" s="54"/>
      <c r="G58" s="54"/>
      <c r="H58" s="54"/>
      <c r="I58" s="54"/>
      <c r="J58" s="54"/>
      <c r="K58" s="54"/>
      <c r="L58" s="54"/>
      <c r="M58" s="54"/>
      <c r="N58" s="54"/>
      <c r="O58" s="54"/>
      <c r="P58" s="54"/>
      <c r="Q58" s="54"/>
      <c r="R58" s="54"/>
      <c r="S58" s="54"/>
      <c r="T58" s="54"/>
      <c r="U58" s="54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 codeName="Sheet22"/>
  <dimension ref="A1:U58"/>
  <sheetViews>
    <sheetView showGridLines="0" workbookViewId="0">
      <selection activeCell="K28" sqref="K28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244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235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236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 t="s">
        <v>234</v>
      </c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 t="s">
        <v>927</v>
      </c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 t="s">
        <v>791</v>
      </c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 t="s">
        <v>237</v>
      </c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 t="s">
        <v>929</v>
      </c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 t="s">
        <v>792</v>
      </c>
      <c r="J25" s="23"/>
      <c r="K25" s="23" t="s">
        <v>794</v>
      </c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 t="s">
        <v>920</v>
      </c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 t="s">
        <v>786</v>
      </c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 t="s">
        <v>233</v>
      </c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 t="s">
        <v>926</v>
      </c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 t="s">
        <v>793</v>
      </c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 t="s">
        <v>221</v>
      </c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 t="s">
        <v>928</v>
      </c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 t="s">
        <v>795</v>
      </c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icture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 codeName="Sheet23"/>
  <dimension ref="A1:U67"/>
  <sheetViews>
    <sheetView showGridLines="0" workbookViewId="0">
      <selection activeCell="K37" sqref="K37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244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238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239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 t="s">
        <v>242</v>
      </c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 t="s">
        <v>918</v>
      </c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 t="s">
        <v>796</v>
      </c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 t="s">
        <v>243</v>
      </c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 t="s">
        <v>919</v>
      </c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 t="s">
        <v>797</v>
      </c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/>
      <c r="J30" s="23" t="s">
        <v>240</v>
      </c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 t="s">
        <v>916</v>
      </c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 t="s">
        <v>798</v>
      </c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 t="s">
        <v>241</v>
      </c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 t="s">
        <v>917</v>
      </c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 t="s">
        <v>183</v>
      </c>
      <c r="I36" s="23" t="s">
        <v>799</v>
      </c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 t="s">
        <v>920</v>
      </c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 t="s">
        <v>765</v>
      </c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  <row r="59" spans="1:21" x14ac:dyDescent="0.2">
      <c r="A59" s="22"/>
      <c r="B59" s="22"/>
      <c r="C59" s="22"/>
      <c r="D59" s="22"/>
      <c r="E59" s="22"/>
      <c r="F59" s="22"/>
      <c r="G59" s="22"/>
      <c r="H59" s="22"/>
      <c r="I59" s="22"/>
      <c r="J59" s="22"/>
      <c r="K59" s="22"/>
      <c r="L59" s="22"/>
      <c r="M59" s="22"/>
      <c r="N59" s="22"/>
      <c r="O59" s="22"/>
      <c r="P59" s="22"/>
      <c r="Q59" s="22"/>
      <c r="R59" s="22"/>
      <c r="S59" s="22"/>
      <c r="T59" s="22"/>
      <c r="U59" s="22"/>
    </row>
    <row r="60" spans="1:21" x14ac:dyDescent="0.2">
      <c r="A60" s="22"/>
      <c r="B60" s="22"/>
      <c r="C60" s="22"/>
      <c r="D60" s="22"/>
      <c r="E60" s="22"/>
      <c r="F60" s="22"/>
      <c r="G60" s="22"/>
      <c r="H60" s="22"/>
      <c r="I60" s="22"/>
      <c r="J60" s="22"/>
      <c r="K60" s="22"/>
      <c r="L60" s="22"/>
      <c r="M60" s="22"/>
      <c r="N60" s="22"/>
      <c r="O60" s="22"/>
      <c r="P60" s="22"/>
      <c r="Q60" s="22"/>
      <c r="R60" s="22"/>
      <c r="S60" s="22"/>
      <c r="T60" s="22"/>
      <c r="U60" s="22"/>
    </row>
    <row r="61" spans="1:21" x14ac:dyDescent="0.2">
      <c r="A61" s="22"/>
      <c r="B61" s="22"/>
      <c r="C61" s="22"/>
      <c r="D61" s="22"/>
      <c r="E61" s="22"/>
      <c r="F61" s="22"/>
      <c r="G61" s="22"/>
      <c r="H61" s="22"/>
      <c r="I61" s="22"/>
      <c r="J61" s="22"/>
      <c r="K61" s="22"/>
      <c r="L61" s="22"/>
      <c r="M61" s="22"/>
      <c r="N61" s="22"/>
      <c r="O61" s="22"/>
      <c r="P61" s="22"/>
      <c r="Q61" s="22"/>
      <c r="R61" s="22"/>
      <c r="S61" s="22"/>
      <c r="T61" s="22"/>
      <c r="U61" s="22"/>
    </row>
    <row r="62" spans="1:21" x14ac:dyDescent="0.2">
      <c r="A62" s="22"/>
      <c r="B62" s="22"/>
      <c r="C62" s="22"/>
      <c r="D62" s="22"/>
      <c r="E62" s="22"/>
      <c r="F62" s="22"/>
      <c r="G62" s="22"/>
      <c r="H62" s="22"/>
      <c r="I62" s="22"/>
      <c r="J62" s="22"/>
      <c r="K62" s="22"/>
      <c r="L62" s="22"/>
      <c r="M62" s="22"/>
      <c r="N62" s="22"/>
      <c r="O62" s="22"/>
      <c r="P62" s="22"/>
      <c r="Q62" s="22"/>
      <c r="R62" s="22"/>
      <c r="S62" s="22"/>
      <c r="T62" s="22"/>
      <c r="U62" s="22"/>
    </row>
    <row r="63" spans="1:21" x14ac:dyDescent="0.2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22"/>
      <c r="L63" s="22"/>
      <c r="M63" s="22"/>
      <c r="N63" s="22"/>
      <c r="O63" s="22"/>
      <c r="P63" s="22"/>
      <c r="Q63" s="22"/>
      <c r="R63" s="22"/>
      <c r="S63" s="22"/>
      <c r="T63" s="22"/>
      <c r="U63" s="22"/>
    </row>
    <row r="64" spans="1:21" x14ac:dyDescent="0.2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22"/>
      <c r="L64" s="22"/>
      <c r="M64" s="22"/>
      <c r="N64" s="22"/>
      <c r="O64" s="22"/>
      <c r="P64" s="22"/>
      <c r="Q64" s="22"/>
      <c r="R64" s="22"/>
      <c r="S64" s="22"/>
      <c r="T64" s="22"/>
      <c r="U64" s="22"/>
    </row>
    <row r="65" spans="1:21" x14ac:dyDescent="0.2">
      <c r="A65" s="22"/>
      <c r="B65" s="22"/>
      <c r="C65" s="22"/>
      <c r="D65" s="22"/>
      <c r="E65" s="22"/>
      <c r="F65" s="22"/>
      <c r="G65" s="22"/>
      <c r="H65" s="22"/>
      <c r="I65" s="22"/>
      <c r="J65" s="22"/>
      <c r="K65" s="22"/>
      <c r="L65" s="22"/>
      <c r="M65" s="22"/>
      <c r="N65" s="22"/>
      <c r="O65" s="22"/>
      <c r="P65" s="22"/>
      <c r="Q65" s="22"/>
      <c r="R65" s="22"/>
      <c r="S65" s="22"/>
      <c r="T65" s="22"/>
      <c r="U65" s="22"/>
    </row>
    <row r="66" spans="1:21" x14ac:dyDescent="0.2">
      <c r="A66" s="22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22"/>
      <c r="Q66" s="22"/>
      <c r="R66" s="22"/>
      <c r="S66" s="22"/>
      <c r="T66" s="22"/>
      <c r="U66" s="22"/>
    </row>
    <row r="67" spans="1:21" x14ac:dyDescent="0.2">
      <c r="A67" s="22"/>
      <c r="B67" s="22"/>
      <c r="C67" s="22"/>
      <c r="D67" s="22"/>
      <c r="E67" s="22"/>
      <c r="F67" s="22"/>
      <c r="G67" s="22"/>
      <c r="H67" s="22"/>
      <c r="I67" s="22"/>
      <c r="J67" s="22"/>
      <c r="K67" s="22"/>
      <c r="L67" s="22"/>
      <c r="M67" s="22"/>
      <c r="N67" s="22"/>
      <c r="O67" s="22"/>
      <c r="P67" s="22"/>
      <c r="Q67" s="22"/>
      <c r="R67" s="22"/>
      <c r="S67" s="22"/>
      <c r="T67" s="22"/>
      <c r="U67" s="22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 codeName="Sheet24"/>
  <dimension ref="A1:U58"/>
  <sheetViews>
    <sheetView showGridLines="0" workbookViewId="0">
      <selection activeCell="N36" sqref="N36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244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245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 t="s">
        <v>246</v>
      </c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 t="s">
        <v>249</v>
      </c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 t="s">
        <v>924</v>
      </c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 t="s">
        <v>778</v>
      </c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 t="s">
        <v>247</v>
      </c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 t="s">
        <v>921</v>
      </c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 t="s">
        <v>840</v>
      </c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 t="s">
        <v>250</v>
      </c>
      <c r="K32" s="23" t="s">
        <v>183</v>
      </c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 t="s">
        <v>925</v>
      </c>
      <c r="K33" s="23" t="s">
        <v>920</v>
      </c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 t="s">
        <v>800</v>
      </c>
      <c r="K34" s="23" t="s">
        <v>786</v>
      </c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 t="s">
        <v>802</v>
      </c>
      <c r="J38" s="23"/>
      <c r="K38" s="23"/>
      <c r="L38" s="23" t="s">
        <v>248</v>
      </c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 t="s">
        <v>923</v>
      </c>
      <c r="J39" s="23"/>
      <c r="K39" s="23"/>
      <c r="L39" s="23" t="s">
        <v>922</v>
      </c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 t="s">
        <v>801</v>
      </c>
      <c r="J40" s="23"/>
      <c r="K40" s="23"/>
      <c r="L40" s="23" t="s">
        <v>803</v>
      </c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Sheet25"/>
  <dimension ref="A1:U67"/>
  <sheetViews>
    <sheetView showGridLines="0" workbookViewId="0">
      <selection activeCell="O44" sqref="O44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 t="s">
        <v>251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 t="s">
        <v>252</v>
      </c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/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 t="s">
        <v>253</v>
      </c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 t="s">
        <v>931</v>
      </c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 t="s">
        <v>764</v>
      </c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 t="s">
        <v>257</v>
      </c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 t="s">
        <v>935</v>
      </c>
      <c r="G26" s="23"/>
      <c r="H26" s="23" t="s">
        <v>930</v>
      </c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 t="s">
        <v>804</v>
      </c>
      <c r="G27" s="23"/>
      <c r="H27" s="23" t="s">
        <v>804</v>
      </c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 t="s">
        <v>256</v>
      </c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 t="s">
        <v>934</v>
      </c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 t="s">
        <v>805</v>
      </c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 t="s">
        <v>254</v>
      </c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 t="s">
        <v>255</v>
      </c>
      <c r="M36" s="23" t="s">
        <v>932</v>
      </c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 t="s">
        <v>933</v>
      </c>
      <c r="M37" s="23" t="s">
        <v>808</v>
      </c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 t="s">
        <v>809</v>
      </c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 t="s">
        <v>260</v>
      </c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 t="s">
        <v>258</v>
      </c>
      <c r="K43" s="23"/>
      <c r="L43" s="23"/>
      <c r="M43" s="23" t="s">
        <v>920</v>
      </c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 t="s">
        <v>936</v>
      </c>
      <c r="K44" s="23" t="s">
        <v>259</v>
      </c>
      <c r="L44" s="23"/>
      <c r="M44" s="23" t="s">
        <v>789</v>
      </c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 t="s">
        <v>806</v>
      </c>
      <c r="K45" s="23" t="s">
        <v>937</v>
      </c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 t="s">
        <v>807</v>
      </c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  <row r="59" spans="1:21" x14ac:dyDescent="0.2">
      <c r="A59" s="22"/>
      <c r="B59" s="22"/>
      <c r="C59" s="22"/>
      <c r="D59" s="22"/>
      <c r="E59" s="22"/>
      <c r="F59" s="22"/>
      <c r="G59" s="22"/>
      <c r="H59" s="22"/>
      <c r="I59" s="22"/>
      <c r="J59" s="22"/>
      <c r="K59" s="22"/>
      <c r="L59" s="22"/>
      <c r="M59" s="22"/>
      <c r="N59" s="22"/>
      <c r="O59" s="22"/>
      <c r="P59" s="22"/>
      <c r="Q59" s="22"/>
      <c r="R59" s="22"/>
      <c r="S59" s="22"/>
      <c r="T59" s="22"/>
      <c r="U59" s="22"/>
    </row>
    <row r="60" spans="1:21" x14ac:dyDescent="0.2">
      <c r="A60" s="22"/>
      <c r="B60" s="22"/>
      <c r="C60" s="22"/>
      <c r="D60" s="22"/>
      <c r="E60" s="22"/>
      <c r="F60" s="22"/>
      <c r="G60" s="22"/>
      <c r="H60" s="22"/>
      <c r="I60" s="22"/>
      <c r="J60" s="22"/>
      <c r="K60" s="22"/>
      <c r="L60" s="22"/>
      <c r="M60" s="22"/>
      <c r="N60" s="22"/>
      <c r="O60" s="22"/>
      <c r="P60" s="22"/>
      <c r="Q60" s="22"/>
      <c r="R60" s="22"/>
      <c r="S60" s="22"/>
      <c r="T60" s="22"/>
      <c r="U60" s="22"/>
    </row>
    <row r="61" spans="1:21" x14ac:dyDescent="0.2">
      <c r="A61" s="22"/>
      <c r="B61" s="22"/>
      <c r="C61" s="22"/>
      <c r="D61" s="22"/>
      <c r="E61" s="22"/>
      <c r="F61" s="22"/>
      <c r="G61" s="22"/>
      <c r="H61" s="22"/>
      <c r="I61" s="22"/>
      <c r="J61" s="22"/>
      <c r="K61" s="22"/>
      <c r="L61" s="22"/>
      <c r="M61" s="22"/>
      <c r="N61" s="22"/>
      <c r="O61" s="22"/>
      <c r="P61" s="22"/>
      <c r="Q61" s="22"/>
      <c r="R61" s="22"/>
      <c r="S61" s="22"/>
      <c r="T61" s="22"/>
      <c r="U61" s="22"/>
    </row>
    <row r="62" spans="1:21" x14ac:dyDescent="0.2">
      <c r="A62" s="22"/>
      <c r="B62" s="22"/>
      <c r="C62" s="22"/>
      <c r="D62" s="22"/>
      <c r="E62" s="22"/>
      <c r="F62" s="22"/>
      <c r="G62" s="22"/>
      <c r="H62" s="22"/>
      <c r="I62" s="22"/>
      <c r="J62" s="22"/>
      <c r="K62" s="22"/>
      <c r="L62" s="22"/>
      <c r="M62" s="22"/>
      <c r="N62" s="22"/>
      <c r="O62" s="22"/>
      <c r="P62" s="22"/>
      <c r="Q62" s="22"/>
      <c r="R62" s="22"/>
      <c r="S62" s="22"/>
      <c r="T62" s="22"/>
      <c r="U62" s="22"/>
    </row>
    <row r="63" spans="1:21" x14ac:dyDescent="0.2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22"/>
      <c r="L63" s="22"/>
      <c r="M63" s="22"/>
      <c r="N63" s="22"/>
      <c r="O63" s="22"/>
      <c r="P63" s="22"/>
      <c r="Q63" s="22"/>
      <c r="R63" s="22"/>
      <c r="S63" s="22"/>
      <c r="T63" s="22"/>
      <c r="U63" s="22"/>
    </row>
    <row r="64" spans="1:21" x14ac:dyDescent="0.2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22"/>
      <c r="L64" s="22"/>
      <c r="M64" s="22"/>
      <c r="N64" s="22"/>
      <c r="O64" s="22"/>
      <c r="P64" s="22"/>
      <c r="Q64" s="22"/>
      <c r="R64" s="22"/>
      <c r="S64" s="22"/>
      <c r="T64" s="22"/>
      <c r="U64" s="22"/>
    </row>
    <row r="65" spans="1:21" x14ac:dyDescent="0.2">
      <c r="A65" s="22"/>
      <c r="B65" s="22"/>
      <c r="C65" s="22"/>
      <c r="D65" s="22"/>
      <c r="E65" s="22"/>
      <c r="F65" s="22"/>
      <c r="G65" s="22"/>
      <c r="H65" s="22"/>
      <c r="I65" s="22"/>
      <c r="J65" s="22"/>
      <c r="K65" s="22"/>
      <c r="L65" s="22"/>
      <c r="M65" s="22"/>
      <c r="N65" s="22"/>
      <c r="O65" s="22"/>
      <c r="P65" s="22"/>
      <c r="Q65" s="22"/>
      <c r="R65" s="22"/>
      <c r="S65" s="22"/>
      <c r="T65" s="22"/>
      <c r="U65" s="22"/>
    </row>
    <row r="66" spans="1:21" x14ac:dyDescent="0.2">
      <c r="A66" s="22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22"/>
      <c r="Q66" s="22"/>
      <c r="R66" s="22"/>
      <c r="S66" s="22"/>
      <c r="T66" s="22"/>
      <c r="U66" s="22"/>
    </row>
    <row r="67" spans="1:21" x14ac:dyDescent="0.2">
      <c r="A67" s="22"/>
      <c r="B67" s="22"/>
      <c r="C67" s="22"/>
      <c r="D67" s="22"/>
      <c r="E67" s="22"/>
      <c r="F67" s="22"/>
      <c r="G67" s="22"/>
      <c r="H67" s="22"/>
      <c r="I67" s="22"/>
      <c r="J67" s="22"/>
      <c r="K67" s="22"/>
      <c r="L67" s="22"/>
      <c r="M67" s="22"/>
      <c r="N67" s="22"/>
      <c r="O67" s="22"/>
      <c r="P67" s="22"/>
      <c r="Q67" s="22"/>
      <c r="R67" s="22"/>
      <c r="S67" s="22"/>
      <c r="T67" s="22"/>
      <c r="U67" s="22"/>
    </row>
  </sheetData>
  <phoneticPr fontId="2" type="noConversion"/>
  <pageMargins left="0.7" right="0.7" top="0.75" bottom="0.75" header="0.3" footer="0.3"/>
  <picture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 codeName="Sheet26"/>
  <dimension ref="A1:U58"/>
  <sheetViews>
    <sheetView showGridLines="0" workbookViewId="0">
      <selection activeCell="I69" sqref="I69"/>
    </sheetView>
  </sheetViews>
  <sheetFormatPr defaultRowHeight="11.25" x14ac:dyDescent="0.2"/>
  <cols>
    <col min="1" max="20" width="9" style="25"/>
    <col min="21" max="21" width="5.625" style="25" customWidth="1"/>
    <col min="22" max="16384" width="9" style="25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 t="s">
        <v>177</v>
      </c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 t="s">
        <v>689</v>
      </c>
      <c r="L14" s="23"/>
      <c r="M14" s="23"/>
      <c r="N14" s="23"/>
      <c r="O14" s="23"/>
      <c r="P14" s="23"/>
      <c r="Q14" s="23"/>
      <c r="R14" s="23" t="s">
        <v>261</v>
      </c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 t="s">
        <v>920</v>
      </c>
      <c r="L15" s="23"/>
      <c r="M15" s="23"/>
      <c r="N15" s="23"/>
      <c r="O15" s="23"/>
      <c r="P15" s="23"/>
      <c r="Q15" s="23"/>
      <c r="R15" s="23"/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 t="s">
        <v>789</v>
      </c>
      <c r="L16" s="23"/>
      <c r="M16" s="23"/>
      <c r="N16" s="23"/>
      <c r="O16" s="23"/>
      <c r="P16" s="23"/>
      <c r="Q16" s="23"/>
      <c r="R16" s="23"/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 t="s">
        <v>462</v>
      </c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>
        <v>4</v>
      </c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 t="s">
        <v>249</v>
      </c>
      <c r="J23" s="23" t="s">
        <v>263</v>
      </c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 t="s">
        <v>924</v>
      </c>
      <c r="J24" s="23" t="s">
        <v>940</v>
      </c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 t="s">
        <v>811</v>
      </c>
      <c r="J25" s="23" t="s">
        <v>810</v>
      </c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 t="s">
        <v>264</v>
      </c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 t="s">
        <v>941</v>
      </c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 t="s">
        <v>812</v>
      </c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 t="s">
        <v>262</v>
      </c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 t="s">
        <v>938</v>
      </c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 t="s">
        <v>265</v>
      </c>
      <c r="I39" s="23"/>
      <c r="J39" s="23" t="s">
        <v>814</v>
      </c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 t="s">
        <v>939</v>
      </c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 t="s">
        <v>813</v>
      </c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icture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C000"/>
  </sheetPr>
  <dimension ref="A1:C27"/>
  <sheetViews>
    <sheetView workbookViewId="0">
      <selection activeCell="E52" sqref="E52"/>
    </sheetView>
  </sheetViews>
  <sheetFormatPr defaultRowHeight="11.25" x14ac:dyDescent="0.2"/>
  <cols>
    <col min="1" max="1" width="6.5" style="1" bestFit="1" customWidth="1"/>
    <col min="2" max="2" width="13" style="1" bestFit="1" customWidth="1"/>
    <col min="3" max="3" width="5.25" style="1" bestFit="1" customWidth="1"/>
    <col min="4" max="16384" width="9" style="1"/>
  </cols>
  <sheetData>
    <row r="1" spans="1:3" x14ac:dyDescent="0.2">
      <c r="A1" s="63" t="s">
        <v>723</v>
      </c>
      <c r="B1" s="63" t="s">
        <v>4</v>
      </c>
      <c r="C1" s="63" t="s">
        <v>697</v>
      </c>
    </row>
    <row r="2" spans="1:3" x14ac:dyDescent="0.2">
      <c r="A2" s="64">
        <v>50</v>
      </c>
      <c r="B2" s="65" t="s">
        <v>706</v>
      </c>
      <c r="C2" s="64" t="s">
        <v>698</v>
      </c>
    </row>
    <row r="3" spans="1:3" x14ac:dyDescent="0.2">
      <c r="A3" s="64">
        <v>200</v>
      </c>
      <c r="B3" s="65" t="s">
        <v>705</v>
      </c>
      <c r="C3" s="64" t="s">
        <v>699</v>
      </c>
    </row>
    <row r="4" spans="1:3" x14ac:dyDescent="0.2">
      <c r="A4" s="64">
        <v>300</v>
      </c>
      <c r="B4" s="65" t="s">
        <v>717</v>
      </c>
      <c r="C4" s="64" t="s">
        <v>700</v>
      </c>
    </row>
    <row r="5" spans="1:3" x14ac:dyDescent="0.2">
      <c r="A5" s="64">
        <v>400</v>
      </c>
      <c r="B5" s="65" t="s">
        <v>718</v>
      </c>
      <c r="C5" s="64" t="s">
        <v>700</v>
      </c>
    </row>
    <row r="6" spans="1:3" x14ac:dyDescent="0.2">
      <c r="A6" s="64">
        <v>500</v>
      </c>
      <c r="B6" s="65" t="s">
        <v>159</v>
      </c>
      <c r="C6" s="64" t="s">
        <v>700</v>
      </c>
    </row>
    <row r="7" spans="1:3" x14ac:dyDescent="0.2">
      <c r="A7" s="64">
        <v>750</v>
      </c>
      <c r="B7" s="65" t="s">
        <v>91</v>
      </c>
      <c r="C7" s="64" t="s">
        <v>700</v>
      </c>
    </row>
    <row r="8" spans="1:3" x14ac:dyDescent="0.2">
      <c r="A8" s="64">
        <v>1000</v>
      </c>
      <c r="B8" s="65" t="s">
        <v>703</v>
      </c>
      <c r="C8" s="64" t="s">
        <v>701</v>
      </c>
    </row>
    <row r="9" spans="1:3" x14ac:dyDescent="0.2">
      <c r="A9" s="64">
        <v>1250</v>
      </c>
      <c r="B9" s="65" t="s">
        <v>704</v>
      </c>
      <c r="C9" s="64" t="s">
        <v>700</v>
      </c>
    </row>
    <row r="10" spans="1:3" x14ac:dyDescent="0.2">
      <c r="A10" s="64">
        <v>1500</v>
      </c>
      <c r="B10" s="65" t="s">
        <v>708</v>
      </c>
      <c r="C10" s="64" t="s">
        <v>701</v>
      </c>
    </row>
    <row r="11" spans="1:3" x14ac:dyDescent="0.2">
      <c r="A11" s="64">
        <v>1750</v>
      </c>
      <c r="B11" s="65" t="s">
        <v>164</v>
      </c>
      <c r="C11" s="64" t="s">
        <v>700</v>
      </c>
    </row>
    <row r="12" spans="1:3" x14ac:dyDescent="0.2">
      <c r="A12" s="64">
        <v>2000</v>
      </c>
      <c r="B12" s="65" t="s">
        <v>719</v>
      </c>
      <c r="C12" s="64" t="s">
        <v>700</v>
      </c>
    </row>
    <row r="13" spans="1:3" x14ac:dyDescent="0.2">
      <c r="A13" s="64">
        <v>2500</v>
      </c>
      <c r="B13" s="65" t="s">
        <v>720</v>
      </c>
      <c r="C13" s="64" t="s">
        <v>700</v>
      </c>
    </row>
    <row r="14" spans="1:3" x14ac:dyDescent="0.2">
      <c r="A14" s="64">
        <v>3000</v>
      </c>
      <c r="B14" s="65" t="s">
        <v>69</v>
      </c>
      <c r="C14" s="64" t="s">
        <v>700</v>
      </c>
    </row>
    <row r="15" spans="1:3" x14ac:dyDescent="0.2">
      <c r="A15" s="64">
        <v>3333</v>
      </c>
      <c r="B15" s="65" t="s">
        <v>65</v>
      </c>
      <c r="C15" s="64" t="s">
        <v>700</v>
      </c>
    </row>
    <row r="16" spans="1:3" x14ac:dyDescent="0.2">
      <c r="A16" s="64">
        <v>4000</v>
      </c>
      <c r="B16" s="65" t="s">
        <v>715</v>
      </c>
      <c r="C16" s="64" t="s">
        <v>700</v>
      </c>
    </row>
    <row r="17" spans="1:3" x14ac:dyDescent="0.2">
      <c r="A17" s="64">
        <v>4500</v>
      </c>
      <c r="B17" s="65" t="s">
        <v>707</v>
      </c>
      <c r="C17" s="64" t="s">
        <v>701</v>
      </c>
    </row>
    <row r="18" spans="1:3" x14ac:dyDescent="0.2">
      <c r="A18" s="64">
        <v>5000</v>
      </c>
      <c r="B18" s="65" t="s">
        <v>709</v>
      </c>
      <c r="C18" s="64" t="s">
        <v>702</v>
      </c>
    </row>
    <row r="19" spans="1:3" x14ac:dyDescent="0.2">
      <c r="A19" s="64">
        <v>5555</v>
      </c>
      <c r="B19" s="65" t="s">
        <v>721</v>
      </c>
      <c r="C19" s="64" t="s">
        <v>698</v>
      </c>
    </row>
    <row r="20" spans="1:3" x14ac:dyDescent="0.2">
      <c r="A20" s="64">
        <v>6666</v>
      </c>
      <c r="B20" s="65" t="s">
        <v>716</v>
      </c>
      <c r="C20" s="64" t="s">
        <v>701</v>
      </c>
    </row>
    <row r="21" spans="1:3" x14ac:dyDescent="0.2">
      <c r="A21" s="64">
        <v>7777</v>
      </c>
      <c r="B21" s="65" t="s">
        <v>710</v>
      </c>
      <c r="C21" s="64" t="s">
        <v>700</v>
      </c>
    </row>
    <row r="22" spans="1:3" x14ac:dyDescent="0.2">
      <c r="A22" s="64">
        <v>8888</v>
      </c>
      <c r="B22" s="65" t="s">
        <v>712</v>
      </c>
      <c r="C22" s="64" t="s">
        <v>701</v>
      </c>
    </row>
    <row r="23" spans="1:3" x14ac:dyDescent="0.2">
      <c r="A23" s="64">
        <v>10000</v>
      </c>
      <c r="B23" s="65" t="s">
        <v>713</v>
      </c>
      <c r="C23" s="64" t="s">
        <v>701</v>
      </c>
    </row>
    <row r="24" spans="1:3" x14ac:dyDescent="0.2">
      <c r="A24" s="64">
        <v>12000</v>
      </c>
      <c r="B24" s="65" t="s">
        <v>711</v>
      </c>
      <c r="C24" s="64" t="s">
        <v>700</v>
      </c>
    </row>
    <row r="25" spans="1:3" x14ac:dyDescent="0.2">
      <c r="A25" s="64">
        <v>15000</v>
      </c>
      <c r="B25" s="65" t="s">
        <v>714</v>
      </c>
      <c r="C25" s="64" t="s">
        <v>702</v>
      </c>
    </row>
    <row r="26" spans="1:3" x14ac:dyDescent="0.2">
      <c r="A26" s="64">
        <v>20000</v>
      </c>
      <c r="B26" s="65" t="s">
        <v>92</v>
      </c>
      <c r="C26" s="64" t="s">
        <v>702</v>
      </c>
    </row>
    <row r="27" spans="1:3" x14ac:dyDescent="0.2">
      <c r="A27" s="64">
        <v>30000</v>
      </c>
      <c r="B27" s="65" t="s">
        <v>722</v>
      </c>
      <c r="C27" s="64" t="s">
        <v>702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3">
    <tabColor rgb="FFFF0000"/>
  </sheetPr>
  <dimension ref="A1:V38"/>
  <sheetViews>
    <sheetView workbookViewId="0">
      <pane xSplit="5" ySplit="2" topLeftCell="F3" activePane="bottomRight" state="frozen"/>
      <selection pane="topRight" activeCell="F1" sqref="F1"/>
      <selection pane="bottomLeft" activeCell="A3" sqref="A3"/>
      <selection pane="bottomRight" activeCell="R16" sqref="R16"/>
    </sheetView>
  </sheetViews>
  <sheetFormatPr defaultRowHeight="11.25" x14ac:dyDescent="0.2"/>
  <cols>
    <col min="1" max="1" width="10.5" style="2" bestFit="1" customWidth="1"/>
    <col min="2" max="2" width="3.75" style="2" bestFit="1" customWidth="1"/>
    <col min="3" max="3" width="6" style="2" bestFit="1" customWidth="1"/>
    <col min="4" max="4" width="5" style="2" bestFit="1" customWidth="1"/>
    <col min="5" max="5" width="4.75" style="2" bestFit="1" customWidth="1"/>
    <col min="6" max="6" width="4.75" style="7" bestFit="1" customWidth="1"/>
    <col min="7" max="7" width="4.75" style="2" bestFit="1" customWidth="1"/>
    <col min="8" max="8" width="4.75" style="5" bestFit="1" customWidth="1"/>
    <col min="9" max="9" width="4.75" style="39" bestFit="1" customWidth="1"/>
    <col min="10" max="10" width="4.75" style="8" bestFit="1" customWidth="1"/>
    <col min="11" max="11" width="2.5" style="3" customWidth="1"/>
    <col min="12" max="12" width="10.5" style="3" bestFit="1" customWidth="1"/>
    <col min="13" max="13" width="11.375" style="3" bestFit="1" customWidth="1"/>
    <col min="14" max="14" width="12.25" style="3" bestFit="1" customWidth="1"/>
    <col min="15" max="15" width="10.5" style="3" bestFit="1" customWidth="1"/>
    <col min="16" max="16" width="2.625" style="3" customWidth="1"/>
    <col min="17" max="20" width="10.5" style="3" bestFit="1" customWidth="1"/>
    <col min="21" max="21" width="2.625" style="8" customWidth="1"/>
    <col min="22" max="22" width="32.125" style="37" bestFit="1" customWidth="1"/>
    <col min="23" max="16384" width="9" style="1"/>
  </cols>
  <sheetData>
    <row r="1" spans="1:22" x14ac:dyDescent="0.2">
      <c r="A1" s="110" t="s">
        <v>4</v>
      </c>
      <c r="B1" s="110" t="s">
        <v>35</v>
      </c>
      <c r="C1" s="110" t="s">
        <v>36</v>
      </c>
      <c r="D1" s="110" t="s">
        <v>37</v>
      </c>
      <c r="E1" s="110" t="s">
        <v>53</v>
      </c>
      <c r="F1" s="110" t="s">
        <v>38</v>
      </c>
      <c r="G1" s="110"/>
      <c r="H1" s="110"/>
      <c r="I1" s="110"/>
      <c r="J1" s="110"/>
      <c r="K1" s="31"/>
      <c r="L1" s="107" t="s">
        <v>275</v>
      </c>
      <c r="M1" s="108"/>
      <c r="N1" s="108"/>
      <c r="O1" s="109"/>
      <c r="P1" s="31"/>
      <c r="Q1" s="110" t="s">
        <v>274</v>
      </c>
      <c r="R1" s="110"/>
      <c r="S1" s="110"/>
      <c r="T1" s="110"/>
      <c r="U1" s="31"/>
      <c r="V1" s="105" t="s">
        <v>330</v>
      </c>
    </row>
    <row r="2" spans="1:22" x14ac:dyDescent="0.2">
      <c r="A2" s="110"/>
      <c r="B2" s="110"/>
      <c r="C2" s="110"/>
      <c r="D2" s="110"/>
      <c r="E2" s="110"/>
      <c r="F2" s="41" t="s">
        <v>39</v>
      </c>
      <c r="G2" s="4" t="s">
        <v>40</v>
      </c>
      <c r="H2" s="26" t="s">
        <v>41</v>
      </c>
      <c r="I2" s="18" t="s">
        <v>42</v>
      </c>
      <c r="J2" s="27" t="s">
        <v>43</v>
      </c>
      <c r="K2" s="32"/>
      <c r="L2" s="28" t="s">
        <v>45</v>
      </c>
      <c r="M2" s="28" t="s">
        <v>46</v>
      </c>
      <c r="N2" s="28" t="s">
        <v>47</v>
      </c>
      <c r="O2" s="28" t="s">
        <v>48</v>
      </c>
      <c r="P2" s="32"/>
      <c r="Q2" s="28" t="s">
        <v>45</v>
      </c>
      <c r="R2" s="28" t="s">
        <v>46</v>
      </c>
      <c r="S2" s="28" t="s">
        <v>47</v>
      </c>
      <c r="T2" s="28" t="s">
        <v>48</v>
      </c>
      <c r="U2" s="32"/>
      <c r="V2" s="106"/>
    </row>
    <row r="3" spans="1:22" x14ac:dyDescent="0.2">
      <c r="A3" s="2" t="s">
        <v>44</v>
      </c>
      <c r="B3" s="2">
        <v>12</v>
      </c>
      <c r="C3" s="2">
        <v>120</v>
      </c>
      <c r="D3" s="2">
        <v>20</v>
      </c>
      <c r="E3" s="2" t="s">
        <v>42</v>
      </c>
      <c r="G3" s="6"/>
      <c r="I3" s="39" t="s">
        <v>51</v>
      </c>
      <c r="K3" s="32"/>
      <c r="L3" s="3" t="s">
        <v>49</v>
      </c>
      <c r="M3" s="38" t="s">
        <v>50</v>
      </c>
      <c r="P3" s="32"/>
      <c r="Q3" s="3" t="s">
        <v>150</v>
      </c>
      <c r="R3" s="3" t="s">
        <v>151</v>
      </c>
      <c r="U3" s="32"/>
      <c r="V3" s="34" t="s">
        <v>279</v>
      </c>
    </row>
    <row r="4" spans="1:22" x14ac:dyDescent="0.2">
      <c r="A4" s="2" t="s">
        <v>52</v>
      </c>
      <c r="B4" s="2">
        <v>18</v>
      </c>
      <c r="C4" s="2">
        <v>350</v>
      </c>
      <c r="D4" s="2">
        <v>30</v>
      </c>
      <c r="E4" s="2" t="s">
        <v>39</v>
      </c>
      <c r="G4" s="6"/>
      <c r="K4" s="32"/>
      <c r="L4" s="38" t="s">
        <v>54</v>
      </c>
      <c r="M4" s="38" t="s">
        <v>55</v>
      </c>
      <c r="N4" s="3" t="s">
        <v>56</v>
      </c>
      <c r="O4" s="38" t="s">
        <v>57</v>
      </c>
      <c r="P4" s="32"/>
      <c r="Q4" s="38" t="s">
        <v>152</v>
      </c>
      <c r="R4" s="3" t="s">
        <v>153</v>
      </c>
      <c r="U4" s="32"/>
      <c r="V4" s="34" t="s">
        <v>341</v>
      </c>
    </row>
    <row r="5" spans="1:22" x14ac:dyDescent="0.2">
      <c r="A5" s="2" t="s">
        <v>58</v>
      </c>
      <c r="B5" s="2">
        <v>20</v>
      </c>
      <c r="C5" s="2">
        <v>1200</v>
      </c>
      <c r="D5" s="2">
        <v>200</v>
      </c>
      <c r="E5" s="2" t="s">
        <v>39</v>
      </c>
      <c r="G5" s="6"/>
      <c r="H5" s="5" t="s">
        <v>59</v>
      </c>
      <c r="J5" s="8" t="s">
        <v>51</v>
      </c>
      <c r="K5" s="32"/>
      <c r="L5" s="38" t="s">
        <v>60</v>
      </c>
      <c r="M5" s="38" t="s">
        <v>61</v>
      </c>
      <c r="N5" s="3" t="s">
        <v>62</v>
      </c>
      <c r="P5" s="32"/>
      <c r="Q5" s="38" t="s">
        <v>61</v>
      </c>
      <c r="R5" s="38" t="s">
        <v>60</v>
      </c>
      <c r="U5" s="32"/>
      <c r="V5" s="34" t="s">
        <v>345</v>
      </c>
    </row>
    <row r="6" spans="1:22" x14ac:dyDescent="0.2">
      <c r="A6" s="2" t="s">
        <v>63</v>
      </c>
      <c r="B6" s="2">
        <v>20</v>
      </c>
      <c r="C6" s="2">
        <v>1500</v>
      </c>
      <c r="D6" s="2">
        <v>60</v>
      </c>
      <c r="E6" s="2" t="s">
        <v>40</v>
      </c>
      <c r="G6" s="6"/>
      <c r="H6" s="5" t="s">
        <v>59</v>
      </c>
      <c r="I6" s="39" t="s">
        <v>51</v>
      </c>
      <c r="K6" s="32"/>
      <c r="L6" s="38" t="s">
        <v>64</v>
      </c>
      <c r="M6" s="3" t="s">
        <v>65</v>
      </c>
      <c r="N6" s="3" t="s">
        <v>66</v>
      </c>
      <c r="P6" s="32"/>
      <c r="Q6" s="3" t="s">
        <v>154</v>
      </c>
      <c r="R6" s="3" t="s">
        <v>66</v>
      </c>
      <c r="U6" s="32"/>
      <c r="V6" s="34" t="s">
        <v>282</v>
      </c>
    </row>
    <row r="7" spans="1:22" x14ac:dyDescent="0.2">
      <c r="A7" s="2" t="s">
        <v>67</v>
      </c>
      <c r="B7" s="2">
        <v>25</v>
      </c>
      <c r="C7" s="2">
        <v>2000</v>
      </c>
      <c r="D7" s="2">
        <v>80</v>
      </c>
      <c r="E7" s="2" t="s">
        <v>651</v>
      </c>
      <c r="F7" s="7" t="s">
        <v>68</v>
      </c>
      <c r="G7" s="6" t="s">
        <v>68</v>
      </c>
      <c r="H7" s="5" t="s">
        <v>68</v>
      </c>
      <c r="I7" s="39" t="s">
        <v>68</v>
      </c>
      <c r="J7" s="8" t="s">
        <v>68</v>
      </c>
      <c r="K7" s="32"/>
      <c r="L7" s="38" t="s">
        <v>69</v>
      </c>
      <c r="M7" s="38" t="s">
        <v>70</v>
      </c>
      <c r="P7" s="32"/>
      <c r="Q7" s="3" t="s">
        <v>155</v>
      </c>
      <c r="R7" s="3" t="s">
        <v>156</v>
      </c>
      <c r="U7" s="32"/>
      <c r="V7" s="34" t="s">
        <v>313</v>
      </c>
    </row>
    <row r="8" spans="1:22" x14ac:dyDescent="0.2">
      <c r="A8" s="2" t="s">
        <v>71</v>
      </c>
      <c r="B8" s="2">
        <v>28</v>
      </c>
      <c r="C8" s="2">
        <v>3500</v>
      </c>
      <c r="D8" s="2">
        <v>100</v>
      </c>
      <c r="E8" s="2" t="s">
        <v>41</v>
      </c>
      <c r="F8" s="7" t="s">
        <v>59</v>
      </c>
      <c r="G8" s="6" t="s">
        <v>51</v>
      </c>
      <c r="H8" s="5" t="s">
        <v>72</v>
      </c>
      <c r="K8" s="32"/>
      <c r="L8" s="38" t="s">
        <v>73</v>
      </c>
      <c r="M8" s="3" t="s">
        <v>74</v>
      </c>
      <c r="P8" s="32"/>
      <c r="Q8" s="3" t="s">
        <v>74</v>
      </c>
      <c r="R8" s="38" t="s">
        <v>73</v>
      </c>
      <c r="U8" s="32"/>
      <c r="V8" s="34" t="s">
        <v>473</v>
      </c>
    </row>
    <row r="9" spans="1:22" x14ac:dyDescent="0.2">
      <c r="A9" s="2" t="s">
        <v>75</v>
      </c>
      <c r="B9" s="2">
        <v>30</v>
      </c>
      <c r="C9" s="2">
        <v>3000</v>
      </c>
      <c r="D9" s="2">
        <v>120</v>
      </c>
      <c r="E9" s="2" t="s">
        <v>42</v>
      </c>
      <c r="F9" s="7" t="s">
        <v>59</v>
      </c>
      <c r="G9" s="6"/>
      <c r="H9" s="5" t="s">
        <v>51</v>
      </c>
      <c r="J9" s="8" t="s">
        <v>72</v>
      </c>
      <c r="K9" s="32"/>
      <c r="L9" s="3" t="s">
        <v>76</v>
      </c>
      <c r="M9" s="3" t="s">
        <v>77</v>
      </c>
      <c r="N9" s="3" t="s">
        <v>78</v>
      </c>
      <c r="P9" s="32"/>
      <c r="Q9" s="3" t="s">
        <v>157</v>
      </c>
      <c r="R9" s="3" t="s">
        <v>77</v>
      </c>
      <c r="S9" s="3" t="s">
        <v>78</v>
      </c>
      <c r="U9" s="32"/>
      <c r="V9" s="34" t="s">
        <v>361</v>
      </c>
    </row>
    <row r="10" spans="1:22" x14ac:dyDescent="0.2">
      <c r="A10" s="2" t="s">
        <v>79</v>
      </c>
      <c r="B10" s="2">
        <v>38</v>
      </c>
      <c r="C10" s="2">
        <v>4500</v>
      </c>
      <c r="D10" s="2">
        <v>160</v>
      </c>
      <c r="E10" s="2" t="s">
        <v>651</v>
      </c>
      <c r="F10" s="7" t="s">
        <v>68</v>
      </c>
      <c r="G10" s="6" t="s">
        <v>68</v>
      </c>
      <c r="H10" s="5" t="s">
        <v>68</v>
      </c>
      <c r="I10" s="39" t="s">
        <v>68</v>
      </c>
      <c r="J10" s="8" t="s">
        <v>68</v>
      </c>
      <c r="K10" s="32"/>
      <c r="L10" s="3" t="s">
        <v>80</v>
      </c>
      <c r="M10" s="3" t="s">
        <v>81</v>
      </c>
      <c r="P10" s="32"/>
      <c r="Q10" s="3" t="s">
        <v>77</v>
      </c>
      <c r="R10" s="3" t="s">
        <v>158</v>
      </c>
      <c r="U10" s="32"/>
      <c r="V10" s="34" t="s">
        <v>358</v>
      </c>
    </row>
    <row r="11" spans="1:22" x14ac:dyDescent="0.2">
      <c r="A11" s="2" t="s">
        <v>82</v>
      </c>
      <c r="B11" s="2">
        <v>33</v>
      </c>
      <c r="C11" s="2">
        <v>6000</v>
      </c>
      <c r="D11" s="2">
        <v>180</v>
      </c>
      <c r="E11" s="2" t="s">
        <v>42</v>
      </c>
      <c r="G11" s="6" t="s">
        <v>59</v>
      </c>
      <c r="J11" s="8" t="s">
        <v>51</v>
      </c>
      <c r="K11" s="32"/>
      <c r="L11" s="3" t="s">
        <v>77</v>
      </c>
      <c r="P11" s="32"/>
      <c r="Q11" s="3" t="s">
        <v>77</v>
      </c>
      <c r="R11" s="3" t="s">
        <v>159</v>
      </c>
      <c r="U11" s="32"/>
      <c r="V11" s="34" t="s">
        <v>359</v>
      </c>
    </row>
    <row r="12" spans="1:22" x14ac:dyDescent="0.2">
      <c r="A12" s="2" t="s">
        <v>83</v>
      </c>
      <c r="B12" s="2">
        <v>45</v>
      </c>
      <c r="C12" s="2">
        <v>12000</v>
      </c>
      <c r="D12" s="2">
        <v>1400</v>
      </c>
      <c r="E12" s="2" t="s">
        <v>39</v>
      </c>
      <c r="G12" s="6"/>
      <c r="I12" s="39" t="s">
        <v>59</v>
      </c>
      <c r="K12" s="32"/>
      <c r="L12" s="3" t="s">
        <v>84</v>
      </c>
      <c r="M12" s="3" t="s">
        <v>85</v>
      </c>
      <c r="N12" s="3" t="s">
        <v>86</v>
      </c>
      <c r="O12" s="3" t="s">
        <v>87</v>
      </c>
      <c r="P12" s="32"/>
      <c r="Q12" s="3" t="s">
        <v>160</v>
      </c>
      <c r="R12" s="3" t="s">
        <v>74</v>
      </c>
      <c r="S12" s="3" t="s">
        <v>85</v>
      </c>
      <c r="T12" s="38" t="s">
        <v>86</v>
      </c>
      <c r="U12" s="32"/>
      <c r="V12" s="34" t="s">
        <v>335</v>
      </c>
    </row>
    <row r="13" spans="1:22" x14ac:dyDescent="0.2">
      <c r="A13" s="2" t="s">
        <v>88</v>
      </c>
      <c r="B13" s="2">
        <v>40</v>
      </c>
      <c r="C13" s="2">
        <v>18000</v>
      </c>
      <c r="D13" s="2">
        <v>1000</v>
      </c>
      <c r="E13" s="2" t="s">
        <v>41</v>
      </c>
      <c r="F13" s="7" t="s">
        <v>72</v>
      </c>
      <c r="G13" s="6" t="s">
        <v>72</v>
      </c>
      <c r="I13" s="39" t="s">
        <v>72</v>
      </c>
      <c r="J13" s="8" t="s">
        <v>72</v>
      </c>
      <c r="K13" s="32"/>
      <c r="L13" s="3" t="s">
        <v>89</v>
      </c>
      <c r="M13" s="38" t="s">
        <v>90</v>
      </c>
      <c r="N13" s="3" t="s">
        <v>91</v>
      </c>
      <c r="O13" s="38" t="s">
        <v>92</v>
      </c>
      <c r="P13" s="32"/>
      <c r="Q13" s="3" t="s">
        <v>89</v>
      </c>
      <c r="R13" s="38" t="s">
        <v>90</v>
      </c>
      <c r="S13" s="3" t="s">
        <v>91</v>
      </c>
      <c r="U13" s="32"/>
      <c r="V13" s="34" t="s">
        <v>334</v>
      </c>
    </row>
    <row r="14" spans="1:22" x14ac:dyDescent="0.2">
      <c r="A14" s="2" t="s">
        <v>93</v>
      </c>
      <c r="B14" s="2">
        <v>42</v>
      </c>
      <c r="C14" s="2">
        <v>16000</v>
      </c>
      <c r="D14" s="2">
        <v>1600</v>
      </c>
      <c r="E14" s="2" t="s">
        <v>39</v>
      </c>
      <c r="G14" s="6"/>
      <c r="H14" s="5" t="s">
        <v>51</v>
      </c>
      <c r="J14" s="8" t="s">
        <v>59</v>
      </c>
      <c r="K14" s="32"/>
      <c r="L14" s="3" t="s">
        <v>94</v>
      </c>
      <c r="M14" s="3" t="s">
        <v>95</v>
      </c>
      <c r="N14" s="3" t="s">
        <v>96</v>
      </c>
      <c r="O14" s="3" t="s">
        <v>97</v>
      </c>
      <c r="P14" s="32"/>
      <c r="Q14" s="3" t="s">
        <v>161</v>
      </c>
      <c r="R14" s="3" t="s">
        <v>162</v>
      </c>
      <c r="S14" s="3" t="s">
        <v>94</v>
      </c>
      <c r="U14" s="32"/>
      <c r="V14" s="34" t="s">
        <v>333</v>
      </c>
    </row>
    <row r="15" spans="1:22" x14ac:dyDescent="0.2">
      <c r="A15" s="2" t="s">
        <v>149</v>
      </c>
      <c r="B15" s="2">
        <v>40</v>
      </c>
      <c r="C15" s="2">
        <v>24000</v>
      </c>
      <c r="D15" s="2">
        <v>600</v>
      </c>
      <c r="E15" s="2" t="s">
        <v>43</v>
      </c>
      <c r="F15" s="7" t="s">
        <v>68</v>
      </c>
      <c r="G15" s="6" t="s">
        <v>59</v>
      </c>
      <c r="H15" s="5" t="s">
        <v>68</v>
      </c>
      <c r="I15" s="39" t="s">
        <v>68</v>
      </c>
      <c r="J15" s="8" t="s">
        <v>72</v>
      </c>
      <c r="K15" s="32"/>
      <c r="L15" s="3" t="s">
        <v>98</v>
      </c>
      <c r="M15" s="3" t="s">
        <v>99</v>
      </c>
      <c r="N15" s="3" t="s">
        <v>100</v>
      </c>
      <c r="O15" s="3" t="s">
        <v>101</v>
      </c>
      <c r="P15" s="32"/>
      <c r="Q15" s="3" t="s">
        <v>98</v>
      </c>
      <c r="R15" s="3" t="s">
        <v>99</v>
      </c>
      <c r="S15" s="3" t="s">
        <v>100</v>
      </c>
      <c r="T15" s="3" t="s">
        <v>101</v>
      </c>
      <c r="U15" s="32"/>
      <c r="V15" s="34" t="s">
        <v>336</v>
      </c>
    </row>
    <row r="16" spans="1:22" x14ac:dyDescent="0.2">
      <c r="A16" s="2" t="s">
        <v>102</v>
      </c>
      <c r="B16" s="2">
        <v>55</v>
      </c>
      <c r="C16" s="2">
        <v>12000</v>
      </c>
      <c r="D16" s="2">
        <v>120</v>
      </c>
      <c r="E16" s="2" t="s">
        <v>43</v>
      </c>
      <c r="G16" s="6"/>
      <c r="I16" s="39" t="s">
        <v>51</v>
      </c>
      <c r="K16" s="32"/>
      <c r="L16" s="38" t="s">
        <v>103</v>
      </c>
      <c r="M16" s="3" t="s">
        <v>104</v>
      </c>
      <c r="P16" s="32"/>
      <c r="Q16" s="3" t="s">
        <v>77</v>
      </c>
      <c r="R16" s="38" t="s">
        <v>103</v>
      </c>
      <c r="U16" s="32"/>
      <c r="V16" s="34" t="s">
        <v>337</v>
      </c>
    </row>
    <row r="17" spans="1:22" x14ac:dyDescent="0.2">
      <c r="A17" s="2" t="s">
        <v>105</v>
      </c>
      <c r="B17" s="2">
        <v>42</v>
      </c>
      <c r="C17" s="2">
        <v>18000</v>
      </c>
      <c r="D17" s="2">
        <v>700</v>
      </c>
      <c r="E17" s="2" t="s">
        <v>40</v>
      </c>
      <c r="G17" s="6"/>
      <c r="H17" s="5" t="s">
        <v>51</v>
      </c>
      <c r="I17" s="39" t="s">
        <v>59</v>
      </c>
      <c r="K17" s="32"/>
      <c r="L17" s="38" t="s">
        <v>106</v>
      </c>
      <c r="M17" s="3" t="s">
        <v>107</v>
      </c>
      <c r="N17" s="38" t="s">
        <v>108</v>
      </c>
      <c r="P17" s="32"/>
      <c r="Q17" s="3" t="s">
        <v>74</v>
      </c>
      <c r="R17" s="38" t="s">
        <v>106</v>
      </c>
      <c r="U17" s="32"/>
      <c r="V17" s="34" t="s">
        <v>366</v>
      </c>
    </row>
    <row r="18" spans="1:22" x14ac:dyDescent="0.2">
      <c r="A18" s="2" t="s">
        <v>109</v>
      </c>
      <c r="B18" s="2">
        <v>123</v>
      </c>
      <c r="C18" s="2">
        <v>108000</v>
      </c>
      <c r="D18" s="2">
        <v>1600</v>
      </c>
      <c r="E18" s="2" t="s">
        <v>41</v>
      </c>
      <c r="G18" s="6"/>
      <c r="K18" s="32"/>
      <c r="L18" s="3" t="s">
        <v>110</v>
      </c>
      <c r="M18" s="3" t="s">
        <v>111</v>
      </c>
      <c r="N18" s="38" t="s">
        <v>112</v>
      </c>
      <c r="O18" s="38" t="s">
        <v>113</v>
      </c>
      <c r="P18" s="32"/>
      <c r="Q18" s="3" t="s">
        <v>110</v>
      </c>
      <c r="R18" s="3" t="s">
        <v>111</v>
      </c>
      <c r="S18" s="38" t="s">
        <v>112</v>
      </c>
      <c r="U18" s="32"/>
      <c r="V18" s="34" t="s">
        <v>357</v>
      </c>
    </row>
    <row r="19" spans="1:22" x14ac:dyDescent="0.2">
      <c r="A19" s="2" t="s">
        <v>114</v>
      </c>
      <c r="B19" s="2">
        <v>45</v>
      </c>
      <c r="C19" s="2">
        <v>27000</v>
      </c>
      <c r="D19" s="2">
        <v>900</v>
      </c>
      <c r="E19" s="2" t="s">
        <v>43</v>
      </c>
      <c r="F19" s="7" t="s">
        <v>68</v>
      </c>
      <c r="G19" s="6"/>
      <c r="H19" s="5" t="s">
        <v>59</v>
      </c>
      <c r="K19" s="32"/>
      <c r="L19" s="3" t="s">
        <v>115</v>
      </c>
      <c r="M19" s="38" t="s">
        <v>50</v>
      </c>
      <c r="P19" s="32"/>
      <c r="Q19" s="38" t="s">
        <v>163</v>
      </c>
      <c r="R19" s="38" t="s">
        <v>164</v>
      </c>
      <c r="S19" s="3" t="s">
        <v>165</v>
      </c>
      <c r="U19" s="32"/>
      <c r="V19" s="34" t="s">
        <v>360</v>
      </c>
    </row>
    <row r="20" spans="1:22" x14ac:dyDescent="0.2">
      <c r="A20" s="2" t="s">
        <v>116</v>
      </c>
      <c r="B20" s="2">
        <v>55</v>
      </c>
      <c r="C20" s="2">
        <v>25000</v>
      </c>
      <c r="D20" s="2">
        <v>800</v>
      </c>
      <c r="E20" s="2" t="s">
        <v>40</v>
      </c>
      <c r="G20" s="6"/>
      <c r="I20" s="39" t="s">
        <v>51</v>
      </c>
      <c r="K20" s="32"/>
      <c r="L20" s="3" t="s">
        <v>117</v>
      </c>
      <c r="M20" s="3" t="s">
        <v>118</v>
      </c>
      <c r="N20" s="3" t="s">
        <v>119</v>
      </c>
      <c r="O20" s="3" t="s">
        <v>120</v>
      </c>
      <c r="P20" s="32"/>
      <c r="Q20" s="3" t="s">
        <v>74</v>
      </c>
      <c r="R20" s="38" t="s">
        <v>112</v>
      </c>
      <c r="S20" s="3" t="s">
        <v>117</v>
      </c>
      <c r="T20" s="3" t="s">
        <v>120</v>
      </c>
      <c r="U20" s="32"/>
      <c r="V20" s="34" t="s">
        <v>295</v>
      </c>
    </row>
    <row r="21" spans="1:22" x14ac:dyDescent="0.2">
      <c r="A21" s="2" t="s">
        <v>121</v>
      </c>
      <c r="B21" s="2">
        <v>60</v>
      </c>
      <c r="C21" s="2">
        <v>38000</v>
      </c>
      <c r="D21" s="2">
        <v>1000</v>
      </c>
      <c r="E21" s="2" t="s">
        <v>39</v>
      </c>
      <c r="G21" s="6"/>
      <c r="I21" s="39" t="s">
        <v>59</v>
      </c>
      <c r="J21" s="8" t="s">
        <v>51</v>
      </c>
      <c r="K21" s="32"/>
      <c r="L21" s="3" t="s">
        <v>122</v>
      </c>
      <c r="M21" s="38" t="s">
        <v>123</v>
      </c>
      <c r="N21" s="3" t="s">
        <v>124</v>
      </c>
      <c r="O21" s="38" t="s">
        <v>125</v>
      </c>
      <c r="P21" s="32"/>
      <c r="Q21" s="3" t="s">
        <v>122</v>
      </c>
      <c r="R21" s="3" t="s">
        <v>124</v>
      </c>
      <c r="U21" s="32"/>
      <c r="V21" s="34" t="s">
        <v>362</v>
      </c>
    </row>
    <row r="22" spans="1:22" x14ac:dyDescent="0.2">
      <c r="A22" s="2" t="s">
        <v>126</v>
      </c>
      <c r="B22" s="2">
        <v>60</v>
      </c>
      <c r="C22" s="2">
        <v>32000</v>
      </c>
      <c r="D22" s="2">
        <v>1000</v>
      </c>
      <c r="E22" s="2" t="s">
        <v>651</v>
      </c>
      <c r="G22" s="6"/>
      <c r="K22" s="32"/>
      <c r="L22" s="3" t="s">
        <v>127</v>
      </c>
      <c r="M22" s="38" t="s">
        <v>128</v>
      </c>
      <c r="N22" s="3" t="s">
        <v>129</v>
      </c>
      <c r="O22" s="3" t="s">
        <v>130</v>
      </c>
      <c r="P22" s="32"/>
      <c r="Q22" s="38" t="s">
        <v>128</v>
      </c>
      <c r="R22" s="3" t="s">
        <v>127</v>
      </c>
      <c r="U22" s="32"/>
      <c r="V22" s="34" t="s">
        <v>319</v>
      </c>
    </row>
    <row r="23" spans="1:22" x14ac:dyDescent="0.2">
      <c r="A23" s="2" t="s">
        <v>131</v>
      </c>
      <c r="B23" s="2">
        <v>65</v>
      </c>
      <c r="C23" s="2">
        <v>24000</v>
      </c>
      <c r="D23" s="2">
        <v>1110</v>
      </c>
      <c r="E23" s="2" t="s">
        <v>651</v>
      </c>
      <c r="F23" s="7" t="s">
        <v>68</v>
      </c>
      <c r="G23" s="6" t="s">
        <v>68</v>
      </c>
      <c r="H23" s="5" t="s">
        <v>68</v>
      </c>
      <c r="I23" s="39" t="s">
        <v>68</v>
      </c>
      <c r="J23" s="8" t="s">
        <v>68</v>
      </c>
      <c r="K23" s="32"/>
      <c r="L23" s="3" t="s">
        <v>132</v>
      </c>
      <c r="M23" s="3" t="s">
        <v>133</v>
      </c>
      <c r="N23" s="3" t="s">
        <v>134</v>
      </c>
      <c r="P23" s="32"/>
      <c r="Q23" s="3" t="s">
        <v>166</v>
      </c>
      <c r="R23" s="3" t="s">
        <v>134</v>
      </c>
      <c r="U23" s="32"/>
      <c r="V23" s="34" t="s">
        <v>364</v>
      </c>
    </row>
    <row r="24" spans="1:22" x14ac:dyDescent="0.2">
      <c r="A24" s="2" t="s">
        <v>135</v>
      </c>
      <c r="B24" s="2">
        <v>70</v>
      </c>
      <c r="C24" s="2">
        <v>32000</v>
      </c>
      <c r="D24" s="2">
        <v>1332</v>
      </c>
      <c r="E24" s="2" t="s">
        <v>40</v>
      </c>
      <c r="G24" s="6"/>
      <c r="H24" s="5" t="s">
        <v>59</v>
      </c>
      <c r="K24" s="32"/>
      <c r="L24" s="3" t="s">
        <v>65</v>
      </c>
      <c r="M24" s="3" t="s">
        <v>136</v>
      </c>
      <c r="N24" s="38" t="s">
        <v>137</v>
      </c>
      <c r="O24" s="38" t="s">
        <v>138</v>
      </c>
      <c r="P24" s="32"/>
      <c r="Q24" s="38" t="s">
        <v>163</v>
      </c>
      <c r="R24" s="3" t="s">
        <v>136</v>
      </c>
      <c r="S24" s="3" t="s">
        <v>167</v>
      </c>
      <c r="U24" s="32"/>
      <c r="V24" s="34" t="s">
        <v>355</v>
      </c>
    </row>
    <row r="25" spans="1:22" x14ac:dyDescent="0.2">
      <c r="A25" s="2" t="s">
        <v>139</v>
      </c>
      <c r="B25" s="2">
        <v>75</v>
      </c>
      <c r="C25" s="2">
        <v>35000</v>
      </c>
      <c r="D25" s="2">
        <v>1400</v>
      </c>
      <c r="E25" s="2" t="s">
        <v>39</v>
      </c>
      <c r="G25" s="6"/>
      <c r="H25" s="5" t="s">
        <v>51</v>
      </c>
      <c r="I25" s="39" t="s">
        <v>59</v>
      </c>
      <c r="K25" s="32"/>
      <c r="L25" s="38" t="s">
        <v>50</v>
      </c>
      <c r="M25" s="38" t="s">
        <v>140</v>
      </c>
      <c r="N25" s="3" t="s">
        <v>141</v>
      </c>
      <c r="O25" s="3" t="s">
        <v>142</v>
      </c>
      <c r="P25" s="32"/>
      <c r="Q25" s="38" t="s">
        <v>142</v>
      </c>
      <c r="R25" s="38" t="s">
        <v>140</v>
      </c>
      <c r="U25" s="32"/>
      <c r="V25" s="34" t="s">
        <v>356</v>
      </c>
    </row>
    <row r="26" spans="1:22" x14ac:dyDescent="0.2">
      <c r="A26" s="2" t="s">
        <v>143</v>
      </c>
      <c r="B26" s="2">
        <v>80</v>
      </c>
      <c r="C26" s="2">
        <v>0</v>
      </c>
      <c r="D26" s="2">
        <v>0</v>
      </c>
      <c r="E26" s="2" t="s">
        <v>651</v>
      </c>
      <c r="F26" s="7" t="s">
        <v>72</v>
      </c>
      <c r="G26" s="6" t="s">
        <v>72</v>
      </c>
      <c r="H26" s="5" t="s">
        <v>72</v>
      </c>
      <c r="I26" s="39" t="s">
        <v>72</v>
      </c>
      <c r="J26" s="8" t="s">
        <v>72</v>
      </c>
      <c r="K26" s="33"/>
      <c r="P26" s="32"/>
      <c r="U26" s="32"/>
      <c r="V26" s="35" t="s">
        <v>365</v>
      </c>
    </row>
    <row r="27" spans="1:22" x14ac:dyDescent="0.2">
      <c r="A27" s="29" t="s">
        <v>816</v>
      </c>
      <c r="B27" s="30"/>
      <c r="C27" s="30"/>
      <c r="D27" s="30"/>
      <c r="E27" s="30"/>
      <c r="F27" s="42"/>
      <c r="G27" s="57"/>
      <c r="H27" s="30"/>
      <c r="I27" s="40"/>
      <c r="J27" s="30"/>
      <c r="K27" s="30"/>
      <c r="L27" s="30"/>
      <c r="M27" s="30"/>
      <c r="N27" s="30"/>
      <c r="O27" s="30"/>
      <c r="P27" s="44"/>
      <c r="Q27" s="30"/>
      <c r="R27" s="30"/>
      <c r="S27" s="30"/>
      <c r="T27" s="30"/>
      <c r="U27" s="44"/>
      <c r="V27" s="36"/>
    </row>
    <row r="28" spans="1:22" x14ac:dyDescent="0.2">
      <c r="A28" s="2" t="s">
        <v>144</v>
      </c>
      <c r="B28" s="2">
        <v>82</v>
      </c>
      <c r="C28" s="2">
        <v>78000</v>
      </c>
      <c r="D28" s="2">
        <v>1800</v>
      </c>
      <c r="E28" s="2" t="s">
        <v>40</v>
      </c>
      <c r="G28" s="6"/>
      <c r="I28" s="39" t="s">
        <v>59</v>
      </c>
      <c r="J28" s="8" t="s">
        <v>51</v>
      </c>
      <c r="K28" s="9"/>
      <c r="L28" s="38" t="s">
        <v>145</v>
      </c>
      <c r="M28" s="3" t="s">
        <v>146</v>
      </c>
      <c r="N28" s="38" t="s">
        <v>147</v>
      </c>
      <c r="O28" s="3" t="s">
        <v>148</v>
      </c>
      <c r="P28" s="45"/>
      <c r="U28" s="45"/>
      <c r="V28" s="37" t="s">
        <v>363</v>
      </c>
    </row>
    <row r="29" spans="1:22" x14ac:dyDescent="0.2">
      <c r="A29" s="29" t="s">
        <v>817</v>
      </c>
      <c r="B29" s="30"/>
      <c r="C29" s="30"/>
      <c r="D29" s="30"/>
      <c r="E29" s="30"/>
      <c r="F29" s="42"/>
      <c r="G29" s="57"/>
      <c r="H29" s="30"/>
      <c r="I29" s="40"/>
      <c r="J29" s="30"/>
      <c r="K29" s="30"/>
      <c r="L29" s="30"/>
      <c r="M29" s="30"/>
      <c r="N29" s="30"/>
      <c r="O29" s="30"/>
      <c r="P29" s="44"/>
      <c r="Q29" s="30"/>
      <c r="R29" s="30"/>
      <c r="S29" s="30"/>
      <c r="T29" s="30"/>
      <c r="U29" s="44"/>
      <c r="V29" s="36"/>
    </row>
    <row r="30" spans="1:22" x14ac:dyDescent="0.2">
      <c r="A30" s="2" t="s">
        <v>170</v>
      </c>
      <c r="B30" s="2">
        <v>120</v>
      </c>
      <c r="C30" s="2">
        <v>110000</v>
      </c>
      <c r="D30" s="2">
        <v>2400</v>
      </c>
      <c r="E30" s="2" t="s">
        <v>169</v>
      </c>
      <c r="G30" s="6" t="s">
        <v>171</v>
      </c>
      <c r="K30" s="9"/>
      <c r="L30" s="38" t="s">
        <v>172</v>
      </c>
      <c r="M30" s="3" t="s">
        <v>173</v>
      </c>
      <c r="N30" s="43" t="s">
        <v>174</v>
      </c>
      <c r="O30" s="38" t="s">
        <v>175</v>
      </c>
      <c r="P30" s="45"/>
      <c r="S30" s="43"/>
      <c r="U30" s="45"/>
      <c r="V30" s="37" t="s">
        <v>353</v>
      </c>
    </row>
    <row r="31" spans="1:22" x14ac:dyDescent="0.2">
      <c r="A31" s="2" t="s">
        <v>266</v>
      </c>
      <c r="B31" s="2">
        <v>85</v>
      </c>
      <c r="C31" s="2">
        <v>82500</v>
      </c>
      <c r="D31" s="2">
        <v>6400</v>
      </c>
      <c r="E31" s="2" t="s">
        <v>323</v>
      </c>
      <c r="F31" s="7" t="s">
        <v>324</v>
      </c>
      <c r="G31" s="6" t="s">
        <v>171</v>
      </c>
      <c r="H31" s="5" t="s">
        <v>325</v>
      </c>
      <c r="K31" s="9"/>
      <c r="L31" s="38" t="s">
        <v>326</v>
      </c>
      <c r="M31" s="38" t="s">
        <v>327</v>
      </c>
      <c r="N31" s="47" t="s">
        <v>328</v>
      </c>
      <c r="O31" s="3" t="s">
        <v>329</v>
      </c>
      <c r="P31" s="45"/>
      <c r="S31" s="43"/>
      <c r="U31" s="45"/>
      <c r="V31" s="37" t="s">
        <v>321</v>
      </c>
    </row>
    <row r="32" spans="1:22" x14ac:dyDescent="0.2">
      <c r="A32" s="2" t="s">
        <v>272</v>
      </c>
      <c r="B32" s="2">
        <v>125</v>
      </c>
      <c r="C32" s="2">
        <v>108000</v>
      </c>
      <c r="D32" s="2">
        <v>1600</v>
      </c>
      <c r="E32" s="2" t="s">
        <v>271</v>
      </c>
      <c r="G32" s="6"/>
      <c r="K32" s="9"/>
      <c r="L32" s="3" t="s">
        <v>267</v>
      </c>
      <c r="M32" s="38" t="s">
        <v>268</v>
      </c>
      <c r="N32" s="43" t="s">
        <v>269</v>
      </c>
      <c r="O32" s="3" t="s">
        <v>270</v>
      </c>
      <c r="P32" s="45"/>
      <c r="S32" s="43"/>
      <c r="U32" s="45"/>
      <c r="V32" s="37" t="s">
        <v>354</v>
      </c>
    </row>
    <row r="33" spans="1:22" x14ac:dyDescent="0.2">
      <c r="A33" s="29" t="s">
        <v>818</v>
      </c>
      <c r="B33" s="30"/>
      <c r="C33" s="30"/>
      <c r="D33" s="30"/>
      <c r="E33" s="30"/>
      <c r="F33" s="42"/>
      <c r="G33" s="57"/>
      <c r="H33" s="30"/>
      <c r="I33" s="40"/>
      <c r="J33" s="30"/>
      <c r="K33" s="30"/>
      <c r="L33" s="30"/>
      <c r="M33" s="30"/>
      <c r="N33" s="30"/>
      <c r="O33" s="30"/>
      <c r="P33" s="44"/>
      <c r="Q33" s="30"/>
      <c r="R33" s="30"/>
      <c r="S33" s="30"/>
      <c r="T33" s="30"/>
      <c r="U33" s="44"/>
      <c r="V33" s="36"/>
    </row>
    <row r="34" spans="1:22" x14ac:dyDescent="0.2">
      <c r="A34" s="2" t="s">
        <v>331</v>
      </c>
      <c r="B34" s="2">
        <v>150</v>
      </c>
      <c r="C34" s="2">
        <v>140000</v>
      </c>
      <c r="D34" s="2">
        <v>2100</v>
      </c>
      <c r="E34" s="2" t="s">
        <v>456</v>
      </c>
      <c r="G34" s="6" t="s">
        <v>325</v>
      </c>
      <c r="I34" s="39" t="s">
        <v>171</v>
      </c>
      <c r="K34" s="9"/>
      <c r="L34" s="38" t="s">
        <v>413</v>
      </c>
      <c r="M34" s="38" t="s">
        <v>416</v>
      </c>
      <c r="N34" s="43" t="s">
        <v>415</v>
      </c>
      <c r="O34" s="38" t="s">
        <v>414</v>
      </c>
      <c r="P34" s="44"/>
      <c r="R34" s="46"/>
      <c r="S34" s="43"/>
      <c r="U34" s="45"/>
      <c r="V34" s="37" t="s">
        <v>412</v>
      </c>
    </row>
    <row r="35" spans="1:22" x14ac:dyDescent="0.2">
      <c r="A35" s="2" t="s">
        <v>332</v>
      </c>
      <c r="B35" s="2">
        <v>160</v>
      </c>
      <c r="C35" s="2">
        <v>150000</v>
      </c>
      <c r="D35" s="2">
        <v>3000</v>
      </c>
      <c r="E35" s="2" t="s">
        <v>43</v>
      </c>
      <c r="F35" s="7" t="s">
        <v>171</v>
      </c>
      <c r="G35" s="6"/>
      <c r="I35" s="39" t="s">
        <v>171</v>
      </c>
      <c r="K35" s="9"/>
      <c r="L35" s="3" t="s">
        <v>342</v>
      </c>
      <c r="M35" s="38" t="s">
        <v>343</v>
      </c>
      <c r="N35" s="43" t="s">
        <v>344</v>
      </c>
      <c r="P35" s="44"/>
      <c r="R35" s="46"/>
      <c r="S35" s="43"/>
      <c r="U35" s="45"/>
      <c r="V35" s="37" t="s">
        <v>313</v>
      </c>
    </row>
    <row r="36" spans="1:22" x14ac:dyDescent="0.2">
      <c r="A36" s="29" t="s">
        <v>819</v>
      </c>
      <c r="B36" s="30"/>
      <c r="C36" s="30"/>
      <c r="D36" s="30"/>
      <c r="E36" s="30"/>
      <c r="F36" s="42"/>
      <c r="G36" s="57"/>
      <c r="H36" s="30"/>
      <c r="I36" s="40"/>
      <c r="J36" s="30"/>
      <c r="K36" s="30"/>
      <c r="L36" s="30"/>
      <c r="M36" s="30"/>
      <c r="N36" s="30"/>
      <c r="O36" s="30"/>
      <c r="P36" s="44"/>
      <c r="Q36" s="30"/>
      <c r="R36" s="30"/>
      <c r="S36" s="30"/>
      <c r="T36" s="30"/>
      <c r="U36" s="44"/>
      <c r="V36" s="36"/>
    </row>
    <row r="37" spans="1:22" x14ac:dyDescent="0.2">
      <c r="A37" s="2" t="s">
        <v>648</v>
      </c>
      <c r="B37" s="2">
        <v>150</v>
      </c>
      <c r="C37" s="2">
        <v>240000</v>
      </c>
      <c r="D37" s="2">
        <v>4800</v>
      </c>
      <c r="E37" s="2" t="s">
        <v>649</v>
      </c>
      <c r="F37" s="7" t="s">
        <v>652</v>
      </c>
      <c r="G37" s="6" t="s">
        <v>653</v>
      </c>
      <c r="H37" s="5" t="s">
        <v>654</v>
      </c>
      <c r="I37" s="39" t="s">
        <v>653</v>
      </c>
      <c r="K37" s="9"/>
      <c r="L37" s="38" t="s">
        <v>655</v>
      </c>
      <c r="M37" s="38" t="s">
        <v>656</v>
      </c>
      <c r="N37" s="38" t="s">
        <v>657</v>
      </c>
      <c r="O37" s="38" t="s">
        <v>658</v>
      </c>
      <c r="P37" s="9"/>
      <c r="U37" s="9"/>
      <c r="V37" s="37" t="s">
        <v>650</v>
      </c>
    </row>
    <row r="38" spans="1:22" x14ac:dyDescent="0.2">
      <c r="A38" s="2" t="s">
        <v>647</v>
      </c>
      <c r="B38" s="2">
        <v>250</v>
      </c>
      <c r="C38" s="2">
        <v>300000</v>
      </c>
      <c r="D38" s="2">
        <v>6000</v>
      </c>
      <c r="E38" s="2" t="s">
        <v>651</v>
      </c>
      <c r="G38" s="6"/>
      <c r="K38" s="9"/>
      <c r="L38" s="38" t="s">
        <v>474</v>
      </c>
      <c r="M38" s="38" t="s">
        <v>475</v>
      </c>
      <c r="N38" s="38" t="s">
        <v>476</v>
      </c>
      <c r="O38" s="38" t="s">
        <v>477</v>
      </c>
      <c r="P38" s="9"/>
      <c r="U38" s="9"/>
      <c r="V38" s="37" t="s">
        <v>321</v>
      </c>
    </row>
  </sheetData>
  <mergeCells count="9">
    <mergeCell ref="V1:V2"/>
    <mergeCell ref="L1:O1"/>
    <mergeCell ref="Q1:T1"/>
    <mergeCell ref="F1:J1"/>
    <mergeCell ref="A1:A2"/>
    <mergeCell ref="B1:B2"/>
    <mergeCell ref="C1:C2"/>
    <mergeCell ref="D1:D2"/>
    <mergeCell ref="E1:E2"/>
  </mergeCells>
  <phoneticPr fontId="2" type="noConversion"/>
  <conditionalFormatting sqref="E1:E26 E28 E30:E32 E34:E35 E37 E39:E1048576">
    <cfRule type="cellIs" dxfId="14" priority="12" operator="equal">
      <formula>"音波"</formula>
    </cfRule>
    <cfRule type="cellIs" dxfId="13" priority="13" operator="equal">
      <formula>"雷电"</formula>
    </cfRule>
    <cfRule type="cellIs" dxfId="12" priority="14" operator="equal">
      <formula>"激光"</formula>
    </cfRule>
    <cfRule type="cellIs" dxfId="11" priority="15" operator="equal">
      <formula>"冰霜"</formula>
    </cfRule>
    <cfRule type="cellIs" dxfId="10" priority="16" operator="equal">
      <formula>"火焰"</formula>
    </cfRule>
  </conditionalFormatting>
  <conditionalFormatting sqref="F2:J2">
    <cfRule type="cellIs" dxfId="9" priority="7" operator="equal">
      <formula>"音波"</formula>
    </cfRule>
    <cfRule type="cellIs" dxfId="8" priority="8" operator="equal">
      <formula>"雷电"</formula>
    </cfRule>
    <cfRule type="cellIs" dxfId="7" priority="9" operator="equal">
      <formula>"激光"</formula>
    </cfRule>
    <cfRule type="cellIs" dxfId="6" priority="10" operator="equal">
      <formula>"冰霜"</formula>
    </cfRule>
    <cfRule type="cellIs" dxfId="5" priority="11" operator="equal">
      <formula>"火焰"</formula>
    </cfRule>
  </conditionalFormatting>
  <conditionalFormatting sqref="E38">
    <cfRule type="cellIs" dxfId="4" priority="2" operator="equal">
      <formula>"音波"</formula>
    </cfRule>
    <cfRule type="cellIs" dxfId="3" priority="3" operator="equal">
      <formula>"雷电"</formula>
    </cfRule>
    <cfRule type="cellIs" dxfId="2" priority="4" operator="equal">
      <formula>"激光"</formula>
    </cfRule>
    <cfRule type="cellIs" dxfId="1" priority="5" operator="equal">
      <formula>"冰霜"</formula>
    </cfRule>
    <cfRule type="cellIs" dxfId="0" priority="6" operator="equal">
      <formula>"火焰"</formula>
    </cfRule>
  </conditionalFormatting>
  <conditionalFormatting sqref="C1:C1048576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{38732B95-78A5-462B-8FC0-D83B731FBCF6}</x14:id>
        </ext>
      </extLst>
    </cfRule>
  </conditionalFormatting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8732B95-78A5-462B-8FC0-D83B731FBCF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C1:C1048576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/>
  <dimension ref="B1:E62"/>
  <sheetViews>
    <sheetView workbookViewId="0">
      <selection activeCell="E5" sqref="E5"/>
    </sheetView>
  </sheetViews>
  <sheetFormatPr defaultRowHeight="11.25" x14ac:dyDescent="0.2"/>
  <cols>
    <col min="1" max="1" width="7.5" style="1" bestFit="1" customWidth="1"/>
    <col min="2" max="2" width="7.5" style="1" customWidth="1"/>
    <col min="3" max="3" width="4.5" style="1" bestFit="1" customWidth="1"/>
    <col min="4" max="4" width="10.5" style="1" bestFit="1" customWidth="1"/>
    <col min="5" max="5" width="36.375" style="1" bestFit="1" customWidth="1"/>
    <col min="6" max="6" width="6.625" style="1" customWidth="1"/>
    <col min="7" max="7" width="9" style="1"/>
    <col min="8" max="8" width="10.5" style="1" bestFit="1" customWidth="1"/>
    <col min="9" max="9" width="9" style="1"/>
    <col min="10" max="11" width="7.5" style="1" bestFit="1" customWidth="1"/>
    <col min="12" max="12" width="6" style="1" bestFit="1" customWidth="1"/>
    <col min="13" max="13" width="9" style="1"/>
    <col min="14" max="14" width="4.5" style="1" bestFit="1" customWidth="1"/>
    <col min="15" max="16384" width="9" style="1"/>
  </cols>
  <sheetData>
    <row r="1" spans="2:5" x14ac:dyDescent="0.2">
      <c r="C1" s="111"/>
      <c r="D1" s="111"/>
    </row>
    <row r="2" spans="2:5" x14ac:dyDescent="0.2">
      <c r="B2" s="58" t="s">
        <v>478</v>
      </c>
      <c r="C2" s="112" t="s">
        <v>479</v>
      </c>
      <c r="D2" s="112"/>
      <c r="E2" s="58" t="s">
        <v>522</v>
      </c>
    </row>
    <row r="3" spans="2:5" x14ac:dyDescent="0.2">
      <c r="B3" s="1" t="s">
        <v>481</v>
      </c>
      <c r="C3" s="1" t="s">
        <v>495</v>
      </c>
      <c r="D3" s="1" t="s">
        <v>486</v>
      </c>
      <c r="E3" s="1" t="s">
        <v>523</v>
      </c>
    </row>
    <row r="4" spans="2:5" x14ac:dyDescent="0.2">
      <c r="C4" s="1" t="s">
        <v>496</v>
      </c>
      <c r="D4" s="1" t="s">
        <v>487</v>
      </c>
      <c r="E4" s="1" t="s">
        <v>524</v>
      </c>
    </row>
    <row r="5" spans="2:5" x14ac:dyDescent="0.2">
      <c r="B5" s="1" t="s">
        <v>480</v>
      </c>
      <c r="C5" s="1" t="s">
        <v>498</v>
      </c>
      <c r="D5" s="1" t="s">
        <v>488</v>
      </c>
      <c r="E5" s="1" t="s">
        <v>525</v>
      </c>
    </row>
    <row r="6" spans="2:5" x14ac:dyDescent="0.2">
      <c r="C6" s="1" t="s">
        <v>499</v>
      </c>
      <c r="D6" s="1" t="s">
        <v>489</v>
      </c>
      <c r="E6" s="1" t="s">
        <v>526</v>
      </c>
    </row>
    <row r="7" spans="2:5" x14ac:dyDescent="0.2">
      <c r="C7" s="1" t="s">
        <v>500</v>
      </c>
      <c r="D7" s="1" t="s">
        <v>490</v>
      </c>
      <c r="E7" s="1" t="s">
        <v>608</v>
      </c>
    </row>
    <row r="8" spans="2:5" x14ac:dyDescent="0.2">
      <c r="C8" s="1" t="s">
        <v>498</v>
      </c>
      <c r="D8" s="1" t="s">
        <v>491</v>
      </c>
      <c r="E8" s="1" t="s">
        <v>527</v>
      </c>
    </row>
    <row r="9" spans="2:5" x14ac:dyDescent="0.2">
      <c r="C9" s="1" t="s">
        <v>495</v>
      </c>
      <c r="D9" s="1" t="s">
        <v>492</v>
      </c>
      <c r="E9" s="1" t="s">
        <v>528</v>
      </c>
    </row>
    <row r="10" spans="2:5" x14ac:dyDescent="0.2">
      <c r="C10" s="1" t="s">
        <v>500</v>
      </c>
      <c r="D10" s="1" t="s">
        <v>493</v>
      </c>
      <c r="E10" s="1" t="s">
        <v>551</v>
      </c>
    </row>
    <row r="11" spans="2:5" x14ac:dyDescent="0.2">
      <c r="C11" s="1" t="s">
        <v>500</v>
      </c>
      <c r="D11" s="1" t="s">
        <v>494</v>
      </c>
      <c r="E11" s="1" t="s">
        <v>609</v>
      </c>
    </row>
    <row r="13" spans="2:5" x14ac:dyDescent="0.2">
      <c r="B13" s="1" t="s">
        <v>501</v>
      </c>
      <c r="C13" s="1" t="s">
        <v>495</v>
      </c>
      <c r="D13" s="1" t="s">
        <v>502</v>
      </c>
      <c r="E13" s="1" t="s">
        <v>529</v>
      </c>
    </row>
    <row r="14" spans="2:5" x14ac:dyDescent="0.2">
      <c r="C14" s="1" t="s">
        <v>496</v>
      </c>
      <c r="D14" s="1" t="s">
        <v>503</v>
      </c>
      <c r="E14" s="1" t="s">
        <v>530</v>
      </c>
    </row>
    <row r="15" spans="2:5" x14ac:dyDescent="0.2">
      <c r="B15" s="1" t="s">
        <v>483</v>
      </c>
      <c r="C15" s="1" t="s">
        <v>497</v>
      </c>
      <c r="D15" s="1" t="s">
        <v>540</v>
      </c>
      <c r="E15" s="1" t="s">
        <v>553</v>
      </c>
    </row>
    <row r="16" spans="2:5" x14ac:dyDescent="0.2">
      <c r="C16" s="1" t="s">
        <v>497</v>
      </c>
      <c r="D16" s="1" t="s">
        <v>543</v>
      </c>
      <c r="E16" s="1" t="s">
        <v>552</v>
      </c>
    </row>
    <row r="17" spans="2:5" x14ac:dyDescent="0.2">
      <c r="C17" s="1" t="s">
        <v>497</v>
      </c>
      <c r="D17" s="1" t="s">
        <v>544</v>
      </c>
      <c r="E17" s="1" t="s">
        <v>551</v>
      </c>
    </row>
    <row r="18" spans="2:5" x14ac:dyDescent="0.2">
      <c r="C18" s="1" t="s">
        <v>495</v>
      </c>
      <c r="D18" s="1" t="s">
        <v>545</v>
      </c>
      <c r="E18" s="1" t="s">
        <v>550</v>
      </c>
    </row>
    <row r="19" spans="2:5" x14ac:dyDescent="0.2">
      <c r="C19" s="1" t="s">
        <v>500</v>
      </c>
      <c r="D19" s="1" t="s">
        <v>546</v>
      </c>
      <c r="E19" s="1" t="s">
        <v>549</v>
      </c>
    </row>
    <row r="20" spans="2:5" x14ac:dyDescent="0.2">
      <c r="C20" s="1" t="s">
        <v>497</v>
      </c>
      <c r="D20" s="1" t="s">
        <v>542</v>
      </c>
      <c r="E20" s="1" t="s">
        <v>548</v>
      </c>
    </row>
    <row r="21" spans="2:5" x14ac:dyDescent="0.2">
      <c r="C21" s="1" t="s">
        <v>495</v>
      </c>
      <c r="D21" s="1" t="s">
        <v>541</v>
      </c>
      <c r="E21" s="1" t="s">
        <v>547</v>
      </c>
    </row>
    <row r="23" spans="2:5" x14ac:dyDescent="0.2">
      <c r="B23" s="1" t="s">
        <v>512</v>
      </c>
      <c r="C23" s="1" t="s">
        <v>495</v>
      </c>
      <c r="D23" s="1" t="s">
        <v>513</v>
      </c>
      <c r="E23" s="1" t="s">
        <v>531</v>
      </c>
    </row>
    <row r="24" spans="2:5" x14ac:dyDescent="0.2">
      <c r="C24" s="1" t="s">
        <v>497</v>
      </c>
      <c r="D24" s="1" t="s">
        <v>514</v>
      </c>
      <c r="E24" s="1" t="s">
        <v>532</v>
      </c>
    </row>
    <row r="25" spans="2:5" x14ac:dyDescent="0.2">
      <c r="B25" s="1" t="s">
        <v>482</v>
      </c>
      <c r="C25" s="1" t="s">
        <v>607</v>
      </c>
      <c r="D25" s="1" t="s">
        <v>515</v>
      </c>
      <c r="E25" s="1" t="s">
        <v>533</v>
      </c>
    </row>
    <row r="26" spans="2:5" x14ac:dyDescent="0.2">
      <c r="C26" s="1" t="s">
        <v>497</v>
      </c>
      <c r="D26" s="1" t="s">
        <v>516</v>
      </c>
      <c r="E26" s="1" t="s">
        <v>534</v>
      </c>
    </row>
    <row r="27" spans="2:5" x14ac:dyDescent="0.2">
      <c r="C27" s="1" t="s">
        <v>497</v>
      </c>
      <c r="D27" s="1" t="s">
        <v>517</v>
      </c>
      <c r="E27" s="1" t="s">
        <v>535</v>
      </c>
    </row>
    <row r="28" spans="2:5" x14ac:dyDescent="0.2">
      <c r="C28" s="1" t="s">
        <v>500</v>
      </c>
      <c r="D28" s="1" t="s">
        <v>518</v>
      </c>
      <c r="E28" s="1" t="s">
        <v>537</v>
      </c>
    </row>
    <row r="29" spans="2:5" x14ac:dyDescent="0.2">
      <c r="C29" s="1" t="s">
        <v>607</v>
      </c>
      <c r="D29" s="1" t="s">
        <v>519</v>
      </c>
      <c r="E29" s="1" t="s">
        <v>536</v>
      </c>
    </row>
    <row r="30" spans="2:5" x14ac:dyDescent="0.2">
      <c r="C30" s="1" t="s">
        <v>500</v>
      </c>
      <c r="D30" s="1" t="s">
        <v>520</v>
      </c>
      <c r="E30" s="1" t="s">
        <v>538</v>
      </c>
    </row>
    <row r="31" spans="2:5" x14ac:dyDescent="0.2">
      <c r="C31" s="1" t="s">
        <v>498</v>
      </c>
      <c r="D31" s="1" t="s">
        <v>521</v>
      </c>
      <c r="E31" s="1" t="s">
        <v>539</v>
      </c>
    </row>
    <row r="33" spans="2:5" x14ac:dyDescent="0.2">
      <c r="B33" s="1" t="s">
        <v>554</v>
      </c>
      <c r="C33" s="1" t="s">
        <v>495</v>
      </c>
      <c r="D33" s="1" t="s">
        <v>555</v>
      </c>
      <c r="E33" s="1" t="s">
        <v>567</v>
      </c>
    </row>
    <row r="34" spans="2:5" x14ac:dyDescent="0.2">
      <c r="C34" s="1" t="s">
        <v>497</v>
      </c>
      <c r="D34" s="1" t="s">
        <v>556</v>
      </c>
      <c r="E34" s="1" t="s">
        <v>557</v>
      </c>
    </row>
    <row r="35" spans="2:5" x14ac:dyDescent="0.2">
      <c r="B35" s="1" t="s">
        <v>505</v>
      </c>
      <c r="C35" s="1" t="s">
        <v>497</v>
      </c>
      <c r="D35" s="1" t="s">
        <v>504</v>
      </c>
      <c r="E35" s="1" t="s">
        <v>558</v>
      </c>
    </row>
    <row r="36" spans="2:5" x14ac:dyDescent="0.2">
      <c r="C36" s="1" t="s">
        <v>497</v>
      </c>
      <c r="D36" s="1" t="s">
        <v>506</v>
      </c>
      <c r="E36" s="1" t="s">
        <v>559</v>
      </c>
    </row>
    <row r="37" spans="2:5" x14ac:dyDescent="0.2">
      <c r="C37" s="1" t="s">
        <v>497</v>
      </c>
      <c r="D37" s="1" t="s">
        <v>507</v>
      </c>
      <c r="E37" s="1" t="s">
        <v>560</v>
      </c>
    </row>
    <row r="38" spans="2:5" x14ac:dyDescent="0.2">
      <c r="C38" s="1" t="s">
        <v>496</v>
      </c>
      <c r="D38" s="1" t="s">
        <v>508</v>
      </c>
      <c r="E38" s="1" t="s">
        <v>561</v>
      </c>
    </row>
    <row r="39" spans="2:5" x14ac:dyDescent="0.2">
      <c r="C39" s="1" t="s">
        <v>497</v>
      </c>
      <c r="D39" s="1" t="s">
        <v>509</v>
      </c>
      <c r="E39" s="1" t="s">
        <v>562</v>
      </c>
    </row>
    <row r="40" spans="2:5" x14ac:dyDescent="0.2">
      <c r="C40" s="1" t="s">
        <v>500</v>
      </c>
      <c r="D40" s="1" t="s">
        <v>510</v>
      </c>
      <c r="E40" s="1" t="s">
        <v>563</v>
      </c>
    </row>
    <row r="41" spans="2:5" x14ac:dyDescent="0.2">
      <c r="C41" s="1" t="s">
        <v>499</v>
      </c>
      <c r="D41" s="1" t="s">
        <v>511</v>
      </c>
      <c r="E41" s="1" t="s">
        <v>610</v>
      </c>
    </row>
    <row r="43" spans="2:5" x14ac:dyDescent="0.2">
      <c r="B43" s="1" t="s">
        <v>564</v>
      </c>
      <c r="C43" s="1" t="s">
        <v>495</v>
      </c>
      <c r="D43" s="1" t="s">
        <v>565</v>
      </c>
      <c r="E43" s="1" t="s">
        <v>568</v>
      </c>
    </row>
    <row r="44" spans="2:5" x14ac:dyDescent="0.2">
      <c r="C44" s="1" t="s">
        <v>496</v>
      </c>
      <c r="D44" s="1" t="s">
        <v>566</v>
      </c>
      <c r="E44" s="1" t="s">
        <v>569</v>
      </c>
    </row>
    <row r="45" spans="2:5" x14ac:dyDescent="0.2">
      <c r="B45" s="1" t="s">
        <v>485</v>
      </c>
      <c r="C45" s="1" t="s">
        <v>496</v>
      </c>
      <c r="D45" s="1" t="s">
        <v>570</v>
      </c>
      <c r="E45" s="1" t="s">
        <v>571</v>
      </c>
    </row>
    <row r="46" spans="2:5" x14ac:dyDescent="0.2">
      <c r="C46" s="1" t="s">
        <v>573</v>
      </c>
      <c r="D46" s="1" t="s">
        <v>572</v>
      </c>
      <c r="E46" s="1" t="s">
        <v>574</v>
      </c>
    </row>
    <row r="47" spans="2:5" x14ac:dyDescent="0.2">
      <c r="C47" s="1" t="s">
        <v>496</v>
      </c>
      <c r="D47" s="1" t="s">
        <v>575</v>
      </c>
      <c r="E47" s="1" t="s">
        <v>576</v>
      </c>
    </row>
    <row r="48" spans="2:5" x14ac:dyDescent="0.2">
      <c r="C48" s="1" t="s">
        <v>496</v>
      </c>
      <c r="D48" s="1" t="s">
        <v>577</v>
      </c>
      <c r="E48" s="1" t="s">
        <v>578</v>
      </c>
    </row>
    <row r="49" spans="2:5" x14ac:dyDescent="0.2">
      <c r="C49" s="1" t="s">
        <v>497</v>
      </c>
      <c r="D49" s="1" t="s">
        <v>579</v>
      </c>
      <c r="E49" s="1" t="s">
        <v>580</v>
      </c>
    </row>
    <row r="50" spans="2:5" x14ac:dyDescent="0.2">
      <c r="C50" s="1" t="s">
        <v>496</v>
      </c>
      <c r="D50" s="1" t="s">
        <v>581</v>
      </c>
      <c r="E50" s="1" t="s">
        <v>582</v>
      </c>
    </row>
    <row r="51" spans="2:5" x14ac:dyDescent="0.2">
      <c r="C51" s="1" t="s">
        <v>573</v>
      </c>
      <c r="D51" s="1" t="s">
        <v>583</v>
      </c>
      <c r="E51" s="1" t="s">
        <v>584</v>
      </c>
    </row>
    <row r="53" spans="2:5" x14ac:dyDescent="0.2">
      <c r="B53" s="1" t="s">
        <v>585</v>
      </c>
      <c r="C53" s="1" t="s">
        <v>495</v>
      </c>
      <c r="D53" s="1" t="s">
        <v>587</v>
      </c>
      <c r="E53" s="1" t="s">
        <v>597</v>
      </c>
    </row>
    <row r="54" spans="2:5" x14ac:dyDescent="0.2">
      <c r="C54" s="1" t="s">
        <v>497</v>
      </c>
      <c r="D54" s="1" t="s">
        <v>588</v>
      </c>
      <c r="E54" s="1" t="s">
        <v>598</v>
      </c>
    </row>
    <row r="55" spans="2:5" x14ac:dyDescent="0.2">
      <c r="B55" s="1" t="s">
        <v>586</v>
      </c>
      <c r="C55" s="1" t="s">
        <v>495</v>
      </c>
      <c r="D55" s="1" t="s">
        <v>589</v>
      </c>
      <c r="E55" s="1" t="s">
        <v>599</v>
      </c>
    </row>
    <row r="56" spans="2:5" x14ac:dyDescent="0.2">
      <c r="C56" s="1" t="s">
        <v>497</v>
      </c>
      <c r="D56" s="1" t="s">
        <v>590</v>
      </c>
      <c r="E56" s="1" t="s">
        <v>600</v>
      </c>
    </row>
    <row r="57" spans="2:5" x14ac:dyDescent="0.2">
      <c r="B57" s="1" t="s">
        <v>484</v>
      </c>
      <c r="C57" s="1" t="s">
        <v>496</v>
      </c>
      <c r="D57" s="1" t="s">
        <v>591</v>
      </c>
      <c r="E57" s="1" t="s">
        <v>601</v>
      </c>
    </row>
    <row r="58" spans="2:5" x14ac:dyDescent="0.2">
      <c r="C58" s="1" t="s">
        <v>498</v>
      </c>
      <c r="D58" s="1" t="s">
        <v>592</v>
      </c>
      <c r="E58" s="1" t="s">
        <v>602</v>
      </c>
    </row>
    <row r="59" spans="2:5" x14ac:dyDescent="0.2">
      <c r="C59" s="1" t="s">
        <v>573</v>
      </c>
      <c r="D59" s="1" t="s">
        <v>593</v>
      </c>
      <c r="E59" s="1" t="s">
        <v>603</v>
      </c>
    </row>
    <row r="60" spans="2:5" x14ac:dyDescent="0.2">
      <c r="C60" s="1" t="s">
        <v>496</v>
      </c>
      <c r="D60" s="1" t="s">
        <v>594</v>
      </c>
      <c r="E60" s="1" t="s">
        <v>604</v>
      </c>
    </row>
    <row r="61" spans="2:5" x14ac:dyDescent="0.2">
      <c r="C61" s="1" t="s">
        <v>497</v>
      </c>
      <c r="D61" s="1" t="s">
        <v>595</v>
      </c>
      <c r="E61" s="1" t="s">
        <v>605</v>
      </c>
    </row>
    <row r="62" spans="2:5" x14ac:dyDescent="0.2">
      <c r="C62" s="1" t="s">
        <v>499</v>
      </c>
      <c r="D62" s="1" t="s">
        <v>596</v>
      </c>
      <c r="E62" s="1" t="s">
        <v>606</v>
      </c>
    </row>
  </sheetData>
  <mergeCells count="2">
    <mergeCell ref="C1:D1"/>
    <mergeCell ref="C2:D2"/>
  </mergeCells>
  <phoneticPr fontId="2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/>
  <dimension ref="A1:L28"/>
  <sheetViews>
    <sheetView workbookViewId="0">
      <selection activeCell="K17" sqref="K17"/>
    </sheetView>
  </sheetViews>
  <sheetFormatPr defaultRowHeight="11.25" x14ac:dyDescent="0.2"/>
  <cols>
    <col min="1" max="1" width="10.5" style="48" bestFit="1" customWidth="1"/>
    <col min="2" max="2" width="14.75" style="48" bestFit="1" customWidth="1"/>
    <col min="3" max="3" width="6" style="49" bestFit="1" customWidth="1"/>
    <col min="4" max="4" width="4.5" style="49" bestFit="1" customWidth="1"/>
    <col min="5" max="5" width="6" style="49" bestFit="1" customWidth="1"/>
    <col min="6" max="6" width="5.25" style="49" bestFit="1" customWidth="1"/>
    <col min="7" max="7" width="6" style="49" bestFit="1" customWidth="1"/>
    <col min="8" max="8" width="8.25" style="49" bestFit="1" customWidth="1"/>
    <col min="9" max="9" width="9.75" style="49" bestFit="1" customWidth="1"/>
    <col min="10" max="10" width="9" style="49" bestFit="1" customWidth="1"/>
    <col min="11" max="11" width="8.25" style="49" bestFit="1" customWidth="1"/>
    <col min="12" max="12" width="9" style="49"/>
    <col min="13" max="16384" width="9" style="1"/>
  </cols>
  <sheetData>
    <row r="1" spans="1:12" x14ac:dyDescent="0.2">
      <c r="A1" s="48" t="s">
        <v>386</v>
      </c>
      <c r="B1" s="48" t="s">
        <v>389</v>
      </c>
      <c r="C1" s="49" t="s">
        <v>378</v>
      </c>
      <c r="D1" s="49" t="s">
        <v>371</v>
      </c>
      <c r="E1" s="49" t="s">
        <v>373</v>
      </c>
      <c r="F1" s="49" t="s">
        <v>32</v>
      </c>
      <c r="G1" s="49" t="s">
        <v>370</v>
      </c>
      <c r="H1" s="49" t="s">
        <v>382</v>
      </c>
      <c r="I1" s="49" t="s">
        <v>376</v>
      </c>
      <c r="J1" s="49" t="s">
        <v>383</v>
      </c>
      <c r="K1" s="49" t="s">
        <v>382</v>
      </c>
      <c r="L1" s="49" t="s">
        <v>380</v>
      </c>
    </row>
    <row r="2" spans="1:12" x14ac:dyDescent="0.2">
      <c r="A2" s="48" t="s">
        <v>120</v>
      </c>
      <c r="B2" s="48" t="s">
        <v>377</v>
      </c>
      <c r="C2" s="49">
        <v>8</v>
      </c>
      <c r="D2" s="49" t="s">
        <v>372</v>
      </c>
      <c r="E2" s="50">
        <v>73.5</v>
      </c>
      <c r="F2" s="50">
        <v>1.05</v>
      </c>
      <c r="G2" s="49">
        <v>105</v>
      </c>
      <c r="H2" s="50">
        <f t="shared" ref="H2:H16" si="0">E2-F2</f>
        <v>72.45</v>
      </c>
      <c r="I2" s="51">
        <f t="shared" ref="I2:I16" si="1">F2*0.7</f>
        <v>0.73499999999999999</v>
      </c>
      <c r="J2" s="52">
        <f t="shared" ref="J2:J16" si="2">G2/2</f>
        <v>52.5</v>
      </c>
      <c r="K2" s="52">
        <f t="shared" ref="K2:K16" si="3">E2-I2</f>
        <v>72.765000000000001</v>
      </c>
    </row>
    <row r="3" spans="1:12" x14ac:dyDescent="0.2">
      <c r="A3" s="48" t="s">
        <v>374</v>
      </c>
      <c r="B3" s="48" t="s">
        <v>394</v>
      </c>
      <c r="C3" s="49">
        <v>8</v>
      </c>
      <c r="D3" s="49" t="s">
        <v>375</v>
      </c>
      <c r="E3" s="50">
        <v>61</v>
      </c>
      <c r="F3" s="50">
        <v>1</v>
      </c>
      <c r="G3" s="49">
        <v>100</v>
      </c>
      <c r="H3" s="50">
        <f t="shared" si="0"/>
        <v>60</v>
      </c>
      <c r="I3" s="51">
        <f t="shared" si="1"/>
        <v>0.7</v>
      </c>
      <c r="J3" s="52">
        <f t="shared" si="2"/>
        <v>50</v>
      </c>
      <c r="K3" s="52">
        <f t="shared" si="3"/>
        <v>60.3</v>
      </c>
      <c r="L3" s="49">
        <v>37120</v>
      </c>
    </row>
    <row r="4" spans="1:12" x14ac:dyDescent="0.2">
      <c r="E4" s="50"/>
      <c r="F4" s="50"/>
      <c r="H4" s="50">
        <f t="shared" si="0"/>
        <v>0</v>
      </c>
      <c r="I4" s="51">
        <f t="shared" si="1"/>
        <v>0</v>
      </c>
      <c r="J4" s="52">
        <f t="shared" si="2"/>
        <v>0</v>
      </c>
      <c r="K4" s="52">
        <f t="shared" si="3"/>
        <v>0</v>
      </c>
    </row>
    <row r="5" spans="1:12" x14ac:dyDescent="0.2">
      <c r="A5" s="48" t="s">
        <v>387</v>
      </c>
      <c r="B5" s="48" t="s">
        <v>381</v>
      </c>
      <c r="C5" s="49">
        <v>11</v>
      </c>
      <c r="D5" s="49" t="s">
        <v>375</v>
      </c>
      <c r="E5" s="50">
        <v>74</v>
      </c>
      <c r="F5" s="50">
        <v>2</v>
      </c>
      <c r="G5" s="49">
        <v>150</v>
      </c>
      <c r="H5" s="50">
        <f t="shared" si="0"/>
        <v>72</v>
      </c>
      <c r="I5" s="51">
        <f t="shared" si="1"/>
        <v>1.4</v>
      </c>
      <c r="J5" s="52">
        <f t="shared" si="2"/>
        <v>75</v>
      </c>
      <c r="K5" s="52">
        <f t="shared" si="3"/>
        <v>72.599999999999994</v>
      </c>
    </row>
    <row r="6" spans="1:12" x14ac:dyDescent="0.2">
      <c r="A6" s="48" t="s">
        <v>387</v>
      </c>
      <c r="B6" s="48" t="s">
        <v>379</v>
      </c>
      <c r="C6" s="49">
        <v>11</v>
      </c>
      <c r="D6" s="49" t="s">
        <v>375</v>
      </c>
      <c r="E6" s="50">
        <v>77.7</v>
      </c>
      <c r="F6" s="50">
        <v>2.1</v>
      </c>
      <c r="G6" s="49">
        <v>157</v>
      </c>
      <c r="H6" s="50">
        <f t="shared" si="0"/>
        <v>75.600000000000009</v>
      </c>
      <c r="I6" s="51">
        <f t="shared" si="1"/>
        <v>1.47</v>
      </c>
      <c r="J6" s="52">
        <f t="shared" si="2"/>
        <v>78.5</v>
      </c>
      <c r="K6" s="52">
        <f t="shared" si="3"/>
        <v>76.23</v>
      </c>
      <c r="L6" s="49">
        <v>125000</v>
      </c>
    </row>
    <row r="7" spans="1:12" x14ac:dyDescent="0.2">
      <c r="A7" s="48" t="s">
        <v>387</v>
      </c>
      <c r="B7" s="48" t="s">
        <v>385</v>
      </c>
      <c r="C7" s="49">
        <v>11</v>
      </c>
      <c r="D7" s="49" t="s">
        <v>375</v>
      </c>
      <c r="E7" s="50"/>
      <c r="F7" s="50"/>
      <c r="H7" s="50">
        <f t="shared" si="0"/>
        <v>0</v>
      </c>
      <c r="I7" s="51">
        <f t="shared" si="1"/>
        <v>0</v>
      </c>
      <c r="J7" s="52">
        <f t="shared" si="2"/>
        <v>0</v>
      </c>
      <c r="K7" s="52">
        <f t="shared" si="3"/>
        <v>0</v>
      </c>
    </row>
    <row r="8" spans="1:12" x14ac:dyDescent="0.2">
      <c r="A8" s="48" t="s">
        <v>387</v>
      </c>
      <c r="B8" s="48" t="s">
        <v>384</v>
      </c>
      <c r="C8" s="49">
        <v>11</v>
      </c>
      <c r="D8" s="49" t="s">
        <v>375</v>
      </c>
      <c r="E8" s="50">
        <v>88.8</v>
      </c>
      <c r="F8" s="50">
        <v>2.4</v>
      </c>
      <c r="G8" s="49">
        <v>180</v>
      </c>
      <c r="H8" s="50">
        <f t="shared" si="0"/>
        <v>86.399999999999991</v>
      </c>
      <c r="I8" s="51">
        <f t="shared" si="1"/>
        <v>1.68</v>
      </c>
      <c r="J8" s="52">
        <f t="shared" si="2"/>
        <v>90</v>
      </c>
      <c r="K8" s="52">
        <f t="shared" si="3"/>
        <v>87.11999999999999</v>
      </c>
    </row>
    <row r="9" spans="1:12" x14ac:dyDescent="0.2">
      <c r="A9" s="48" t="s">
        <v>60</v>
      </c>
      <c r="B9" s="48" t="s">
        <v>395</v>
      </c>
      <c r="C9" s="49">
        <v>9</v>
      </c>
      <c r="D9" s="49" t="s">
        <v>375</v>
      </c>
      <c r="E9" s="50">
        <v>75</v>
      </c>
      <c r="F9" s="50">
        <v>4</v>
      </c>
      <c r="G9" s="49">
        <v>180</v>
      </c>
      <c r="H9" s="50">
        <f>E9-F9</f>
        <v>71</v>
      </c>
      <c r="I9" s="51">
        <f>F9*0.7</f>
        <v>2.8</v>
      </c>
      <c r="J9" s="52">
        <f>G9/2</f>
        <v>90</v>
      </c>
      <c r="K9" s="52">
        <f>E9-I9</f>
        <v>72.2</v>
      </c>
      <c r="L9" s="49">
        <v>121500</v>
      </c>
    </row>
    <row r="10" spans="1:12" x14ac:dyDescent="0.2">
      <c r="A10" s="48" t="s">
        <v>60</v>
      </c>
      <c r="B10" s="48" t="s">
        <v>396</v>
      </c>
      <c r="C10" s="49">
        <v>9</v>
      </c>
      <c r="D10" s="49" t="s">
        <v>375</v>
      </c>
      <c r="E10" s="50">
        <v>78.75</v>
      </c>
      <c r="F10" s="50">
        <v>4.2</v>
      </c>
      <c r="G10" s="49">
        <v>189</v>
      </c>
      <c r="H10" s="50">
        <f>E10-F10</f>
        <v>74.55</v>
      </c>
      <c r="I10" s="51">
        <f>F10*0.7</f>
        <v>2.94</v>
      </c>
      <c r="J10" s="52">
        <f>G10/2</f>
        <v>94.5</v>
      </c>
      <c r="K10" s="52">
        <f>E10-I10</f>
        <v>75.81</v>
      </c>
    </row>
    <row r="11" spans="1:12" x14ac:dyDescent="0.2">
      <c r="A11" s="48" t="s">
        <v>60</v>
      </c>
      <c r="B11" s="48" t="s">
        <v>397</v>
      </c>
      <c r="C11" s="49">
        <v>9</v>
      </c>
      <c r="D11" s="49" t="s">
        <v>375</v>
      </c>
      <c r="E11" s="50"/>
      <c r="F11" s="50"/>
      <c r="H11" s="50">
        <f>E11-F11</f>
        <v>0</v>
      </c>
      <c r="I11" s="51">
        <f>F11*0.7</f>
        <v>0</v>
      </c>
      <c r="J11" s="52">
        <f>G11/2</f>
        <v>0</v>
      </c>
      <c r="K11" s="52">
        <f>E11-I11</f>
        <v>0</v>
      </c>
    </row>
    <row r="12" spans="1:12" x14ac:dyDescent="0.2">
      <c r="A12" s="48" t="s">
        <v>60</v>
      </c>
      <c r="B12" s="48" t="s">
        <v>388</v>
      </c>
      <c r="C12" s="49">
        <v>9</v>
      </c>
      <c r="D12" s="49" t="s">
        <v>375</v>
      </c>
      <c r="E12" s="50">
        <v>90</v>
      </c>
      <c r="F12" s="50">
        <v>4.8</v>
      </c>
      <c r="G12" s="49">
        <v>216</v>
      </c>
      <c r="H12" s="50">
        <f>E12-F12</f>
        <v>85.2</v>
      </c>
      <c r="I12" s="51">
        <f>F12*0.7</f>
        <v>3.36</v>
      </c>
      <c r="J12" s="52">
        <f>G12/2</f>
        <v>108</v>
      </c>
      <c r="K12" s="52">
        <f>E12-I12</f>
        <v>86.64</v>
      </c>
    </row>
    <row r="13" spans="1:12" x14ac:dyDescent="0.2">
      <c r="A13" s="48" t="s">
        <v>85</v>
      </c>
      <c r="B13" s="48" t="s">
        <v>390</v>
      </c>
      <c r="C13" s="49">
        <v>12</v>
      </c>
      <c r="D13" s="49" t="s">
        <v>375</v>
      </c>
      <c r="E13" s="50">
        <v>78</v>
      </c>
      <c r="F13" s="50">
        <v>1.5</v>
      </c>
      <c r="G13" s="49">
        <v>150</v>
      </c>
      <c r="H13" s="50">
        <f t="shared" si="0"/>
        <v>76.5</v>
      </c>
      <c r="I13" s="51">
        <f t="shared" si="1"/>
        <v>1.0499999999999998</v>
      </c>
      <c r="J13" s="52">
        <f t="shared" si="2"/>
        <v>75</v>
      </c>
      <c r="K13" s="52">
        <f t="shared" si="3"/>
        <v>76.95</v>
      </c>
      <c r="L13" s="49">
        <v>130000</v>
      </c>
    </row>
    <row r="14" spans="1:12" x14ac:dyDescent="0.2">
      <c r="A14" s="48" t="s">
        <v>85</v>
      </c>
      <c r="B14" s="48" t="s">
        <v>391</v>
      </c>
      <c r="C14" s="49">
        <v>12</v>
      </c>
      <c r="D14" s="49" t="s">
        <v>375</v>
      </c>
      <c r="E14" s="50">
        <v>81.900000000000006</v>
      </c>
      <c r="F14" s="50">
        <v>1.57</v>
      </c>
      <c r="G14" s="49">
        <v>157</v>
      </c>
      <c r="H14" s="50">
        <f t="shared" si="0"/>
        <v>80.330000000000013</v>
      </c>
      <c r="I14" s="51">
        <f t="shared" si="1"/>
        <v>1.099</v>
      </c>
      <c r="J14" s="52">
        <f t="shared" si="2"/>
        <v>78.5</v>
      </c>
      <c r="K14" s="52">
        <f t="shared" si="3"/>
        <v>80.801000000000002</v>
      </c>
    </row>
    <row r="15" spans="1:12" x14ac:dyDescent="0.2">
      <c r="A15" s="48" t="s">
        <v>85</v>
      </c>
      <c r="B15" s="48" t="s">
        <v>392</v>
      </c>
      <c r="C15" s="49">
        <v>12</v>
      </c>
      <c r="D15" s="49" t="s">
        <v>375</v>
      </c>
      <c r="E15" s="50"/>
      <c r="F15" s="50"/>
      <c r="H15" s="50">
        <f t="shared" si="0"/>
        <v>0</v>
      </c>
      <c r="I15" s="51">
        <f t="shared" si="1"/>
        <v>0</v>
      </c>
      <c r="J15" s="52">
        <f t="shared" si="2"/>
        <v>0</v>
      </c>
      <c r="K15" s="52">
        <f t="shared" si="3"/>
        <v>0</v>
      </c>
    </row>
    <row r="16" spans="1:12" x14ac:dyDescent="0.2">
      <c r="A16" s="48" t="s">
        <v>85</v>
      </c>
      <c r="B16" s="48" t="s">
        <v>393</v>
      </c>
      <c r="C16" s="49">
        <v>12</v>
      </c>
      <c r="D16" s="49" t="s">
        <v>375</v>
      </c>
      <c r="E16" s="50"/>
      <c r="F16" s="50"/>
      <c r="H16" s="50">
        <f t="shared" si="0"/>
        <v>0</v>
      </c>
      <c r="I16" s="51">
        <f t="shared" si="1"/>
        <v>0</v>
      </c>
      <c r="J16" s="52">
        <f t="shared" si="2"/>
        <v>0</v>
      </c>
      <c r="K16" s="52">
        <f t="shared" si="3"/>
        <v>0</v>
      </c>
    </row>
    <row r="17" spans="1:12" x14ac:dyDescent="0.2">
      <c r="A17" s="48" t="s">
        <v>73</v>
      </c>
      <c r="B17" s="48" t="s">
        <v>398</v>
      </c>
      <c r="C17" s="49">
        <v>8</v>
      </c>
      <c r="D17" s="49" t="s">
        <v>375</v>
      </c>
      <c r="E17" s="50">
        <v>100</v>
      </c>
      <c r="F17" s="50">
        <v>50</v>
      </c>
      <c r="G17" s="49">
        <v>250</v>
      </c>
      <c r="H17" s="50">
        <f t="shared" ref="H17:H27" si="4">E17-F17</f>
        <v>50</v>
      </c>
      <c r="I17" s="51">
        <f t="shared" ref="I17:I27" si="5">F17*0.7</f>
        <v>35</v>
      </c>
      <c r="J17" s="52">
        <f t="shared" ref="J17:J27" si="6">G17/2</f>
        <v>125</v>
      </c>
      <c r="K17" s="52">
        <f t="shared" ref="K17:K27" si="7">E17-I17</f>
        <v>65</v>
      </c>
    </row>
    <row r="18" spans="1:12" x14ac:dyDescent="0.2">
      <c r="A18" s="48" t="s">
        <v>73</v>
      </c>
      <c r="B18" s="48" t="s">
        <v>399</v>
      </c>
      <c r="C18" s="49">
        <v>8</v>
      </c>
      <c r="D18" s="49" t="s">
        <v>375</v>
      </c>
      <c r="E18" s="50"/>
      <c r="F18" s="50"/>
      <c r="H18" s="50">
        <f t="shared" si="4"/>
        <v>0</v>
      </c>
      <c r="I18" s="51">
        <f t="shared" si="5"/>
        <v>0</v>
      </c>
      <c r="J18" s="52">
        <f t="shared" si="6"/>
        <v>0</v>
      </c>
      <c r="K18" s="52">
        <f t="shared" si="7"/>
        <v>0</v>
      </c>
    </row>
    <row r="19" spans="1:12" x14ac:dyDescent="0.2">
      <c r="A19" s="48" t="s">
        <v>73</v>
      </c>
      <c r="B19" s="48" t="s">
        <v>400</v>
      </c>
      <c r="C19" s="49">
        <v>8</v>
      </c>
      <c r="D19" s="49" t="s">
        <v>375</v>
      </c>
      <c r="E19" s="50">
        <v>110</v>
      </c>
      <c r="F19" s="50">
        <v>55</v>
      </c>
      <c r="G19" s="49">
        <v>275</v>
      </c>
      <c r="H19" s="50">
        <f t="shared" si="4"/>
        <v>55</v>
      </c>
      <c r="I19" s="51">
        <f t="shared" si="5"/>
        <v>38.5</v>
      </c>
      <c r="J19" s="52">
        <f t="shared" si="6"/>
        <v>137.5</v>
      </c>
      <c r="K19" s="52">
        <f t="shared" si="7"/>
        <v>71.5</v>
      </c>
    </row>
    <row r="20" spans="1:12" x14ac:dyDescent="0.2">
      <c r="A20" s="48" t="s">
        <v>73</v>
      </c>
      <c r="B20" s="48" t="s">
        <v>401</v>
      </c>
      <c r="C20" s="49">
        <v>8</v>
      </c>
      <c r="D20" s="49" t="s">
        <v>375</v>
      </c>
      <c r="E20" s="50"/>
      <c r="F20" s="50"/>
      <c r="H20" s="50">
        <f t="shared" si="4"/>
        <v>0</v>
      </c>
      <c r="I20" s="51">
        <f t="shared" si="5"/>
        <v>0</v>
      </c>
      <c r="J20" s="52">
        <f t="shared" si="6"/>
        <v>0</v>
      </c>
      <c r="K20" s="52">
        <f t="shared" si="7"/>
        <v>0</v>
      </c>
    </row>
    <row r="21" spans="1:12" x14ac:dyDescent="0.2">
      <c r="A21" s="48" t="s">
        <v>128</v>
      </c>
      <c r="B21" s="48" t="s">
        <v>402</v>
      </c>
      <c r="C21" s="49">
        <v>14</v>
      </c>
      <c r="D21" s="49" t="s">
        <v>375</v>
      </c>
      <c r="E21" s="50">
        <v>93</v>
      </c>
      <c r="F21" s="50">
        <v>8</v>
      </c>
      <c r="G21" s="49">
        <v>240</v>
      </c>
      <c r="H21" s="50">
        <f t="shared" si="4"/>
        <v>85</v>
      </c>
      <c r="I21" s="51">
        <f t="shared" si="5"/>
        <v>5.6</v>
      </c>
      <c r="J21" s="52">
        <f t="shared" si="6"/>
        <v>120</v>
      </c>
      <c r="K21" s="52">
        <f t="shared" si="7"/>
        <v>87.4</v>
      </c>
      <c r="L21" s="49">
        <v>140000</v>
      </c>
    </row>
    <row r="22" spans="1:12" x14ac:dyDescent="0.2">
      <c r="A22" s="48" t="s">
        <v>128</v>
      </c>
      <c r="B22" s="48" t="s">
        <v>403</v>
      </c>
      <c r="C22" s="49">
        <v>14</v>
      </c>
      <c r="D22" s="49" t="s">
        <v>375</v>
      </c>
      <c r="E22" s="50"/>
      <c r="F22" s="50"/>
      <c r="H22" s="50">
        <f t="shared" si="4"/>
        <v>0</v>
      </c>
      <c r="I22" s="51">
        <f t="shared" si="5"/>
        <v>0</v>
      </c>
      <c r="J22" s="52">
        <f t="shared" si="6"/>
        <v>0</v>
      </c>
      <c r="K22" s="52">
        <f t="shared" si="7"/>
        <v>0</v>
      </c>
    </row>
    <row r="23" spans="1:12" x14ac:dyDescent="0.2">
      <c r="A23" s="48" t="s">
        <v>128</v>
      </c>
      <c r="B23" s="48" t="s">
        <v>404</v>
      </c>
      <c r="C23" s="49">
        <v>14</v>
      </c>
      <c r="D23" s="49" t="s">
        <v>375</v>
      </c>
      <c r="E23" s="50"/>
      <c r="F23" s="50"/>
      <c r="H23" s="50">
        <f t="shared" si="4"/>
        <v>0</v>
      </c>
      <c r="I23" s="51">
        <f t="shared" si="5"/>
        <v>0</v>
      </c>
      <c r="J23" s="52">
        <f t="shared" si="6"/>
        <v>0</v>
      </c>
      <c r="K23" s="52">
        <f t="shared" si="7"/>
        <v>0</v>
      </c>
    </row>
    <row r="24" spans="1:12" x14ac:dyDescent="0.2">
      <c r="A24" s="48" t="s">
        <v>128</v>
      </c>
      <c r="B24" s="48" t="s">
        <v>405</v>
      </c>
      <c r="C24" s="49">
        <v>14</v>
      </c>
      <c r="D24" s="49" t="s">
        <v>375</v>
      </c>
      <c r="E24" s="50"/>
      <c r="F24" s="50"/>
      <c r="H24" s="50">
        <f t="shared" si="4"/>
        <v>0</v>
      </c>
      <c r="I24" s="51">
        <f t="shared" si="5"/>
        <v>0</v>
      </c>
      <c r="J24" s="52">
        <f t="shared" si="6"/>
        <v>0</v>
      </c>
      <c r="K24" s="52">
        <f t="shared" si="7"/>
        <v>0</v>
      </c>
    </row>
    <row r="25" spans="1:12" x14ac:dyDescent="0.2">
      <c r="A25" s="48" t="s">
        <v>106</v>
      </c>
      <c r="B25" s="48" t="s">
        <v>406</v>
      </c>
      <c r="C25" s="49">
        <v>18</v>
      </c>
      <c r="D25" s="49" t="s">
        <v>407</v>
      </c>
      <c r="E25" s="50">
        <v>120</v>
      </c>
      <c r="F25" s="50">
        <v>10</v>
      </c>
      <c r="G25" s="49">
        <v>220</v>
      </c>
      <c r="H25" s="50">
        <f t="shared" si="4"/>
        <v>110</v>
      </c>
      <c r="I25" s="51">
        <f t="shared" si="5"/>
        <v>7</v>
      </c>
      <c r="J25" s="52">
        <f t="shared" si="6"/>
        <v>110</v>
      </c>
      <c r="K25" s="52">
        <f t="shared" si="7"/>
        <v>113</v>
      </c>
      <c r="L25" s="49">
        <v>750000</v>
      </c>
    </row>
    <row r="26" spans="1:12" x14ac:dyDescent="0.2">
      <c r="A26" s="48" t="s">
        <v>106</v>
      </c>
      <c r="B26" s="48" t="s">
        <v>408</v>
      </c>
      <c r="C26" s="49">
        <v>18</v>
      </c>
      <c r="D26" s="49" t="s">
        <v>407</v>
      </c>
      <c r="E26" s="50"/>
      <c r="F26" s="50"/>
      <c r="H26" s="50">
        <f t="shared" si="4"/>
        <v>0</v>
      </c>
      <c r="I26" s="51">
        <f t="shared" si="5"/>
        <v>0</v>
      </c>
      <c r="J26" s="52">
        <f t="shared" si="6"/>
        <v>0</v>
      </c>
      <c r="K26" s="52">
        <f t="shared" si="7"/>
        <v>0</v>
      </c>
    </row>
    <row r="27" spans="1:12" x14ac:dyDescent="0.2">
      <c r="A27" s="48" t="s">
        <v>106</v>
      </c>
      <c r="B27" s="48" t="s">
        <v>409</v>
      </c>
      <c r="C27" s="49">
        <v>18</v>
      </c>
      <c r="D27" s="49" t="s">
        <v>407</v>
      </c>
      <c r="E27" s="50"/>
      <c r="F27" s="50"/>
      <c r="H27" s="50">
        <f t="shared" si="4"/>
        <v>0</v>
      </c>
      <c r="I27" s="51">
        <f t="shared" si="5"/>
        <v>0</v>
      </c>
      <c r="J27" s="52">
        <f t="shared" si="6"/>
        <v>0</v>
      </c>
      <c r="K27" s="52">
        <f t="shared" si="7"/>
        <v>0</v>
      </c>
    </row>
    <row r="28" spans="1:12" x14ac:dyDescent="0.2">
      <c r="A28" s="48" t="s">
        <v>106</v>
      </c>
      <c r="B28" s="48" t="s">
        <v>410</v>
      </c>
      <c r="C28" s="49">
        <v>18</v>
      </c>
      <c r="D28" s="49" t="s">
        <v>407</v>
      </c>
      <c r="H28" s="50">
        <f>E28-F28</f>
        <v>0</v>
      </c>
      <c r="I28" s="51">
        <f>F28*0.7</f>
        <v>0</v>
      </c>
      <c r="J28" s="52">
        <f>G28/2</f>
        <v>0</v>
      </c>
      <c r="K28" s="52">
        <f>E28-I28</f>
        <v>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6"/>
  <dimension ref="A1:J59"/>
  <sheetViews>
    <sheetView workbookViewId="0">
      <selection activeCell="A56" sqref="A56"/>
    </sheetView>
  </sheetViews>
  <sheetFormatPr defaultRowHeight="11.25" x14ac:dyDescent="0.2"/>
  <cols>
    <col min="1" max="1" width="12.25" style="1" bestFit="1" customWidth="1"/>
    <col min="2" max="2" width="6" style="1" bestFit="1" customWidth="1"/>
    <col min="3" max="3" width="4.5" style="1" bestFit="1" customWidth="1"/>
    <col min="4" max="4" width="6" style="1" bestFit="1" customWidth="1"/>
    <col min="5" max="5" width="5.25" style="1" bestFit="1" customWidth="1"/>
    <col min="6" max="6" width="6" style="1" bestFit="1" customWidth="1"/>
    <col min="7" max="16384" width="9" style="1"/>
  </cols>
  <sheetData>
    <row r="1" spans="1:10" x14ac:dyDescent="0.2">
      <c r="A1" s="1" t="s">
        <v>4</v>
      </c>
      <c r="B1" s="49" t="s">
        <v>378</v>
      </c>
      <c r="C1" s="49" t="s">
        <v>371</v>
      </c>
      <c r="D1" s="49" t="s">
        <v>373</v>
      </c>
      <c r="E1" s="49" t="s">
        <v>32</v>
      </c>
      <c r="F1" s="49" t="s">
        <v>370</v>
      </c>
      <c r="G1" s="49" t="s">
        <v>382</v>
      </c>
      <c r="H1" s="49" t="s">
        <v>376</v>
      </c>
      <c r="I1" s="49" t="s">
        <v>383</v>
      </c>
      <c r="J1" s="49" t="s">
        <v>382</v>
      </c>
    </row>
    <row r="2" spans="1:10" x14ac:dyDescent="0.2">
      <c r="A2" s="1" t="s">
        <v>611</v>
      </c>
      <c r="B2" s="1">
        <v>1</v>
      </c>
      <c r="C2" s="1" t="s">
        <v>407</v>
      </c>
      <c r="D2" s="59">
        <v>20</v>
      </c>
      <c r="E2" s="59">
        <v>0.5</v>
      </c>
      <c r="F2" s="1">
        <v>45</v>
      </c>
      <c r="G2" s="50">
        <f>D2-E2</f>
        <v>19.5</v>
      </c>
      <c r="H2" s="50">
        <f>E2*0.7</f>
        <v>0.35</v>
      </c>
      <c r="I2" s="52">
        <f>F2/2</f>
        <v>22.5</v>
      </c>
      <c r="J2" s="50">
        <f>D2-H2</f>
        <v>19.649999999999999</v>
      </c>
    </row>
    <row r="3" spans="1:10" x14ac:dyDescent="0.2">
      <c r="A3" s="1" t="s">
        <v>612</v>
      </c>
      <c r="B3" s="1">
        <v>1</v>
      </c>
      <c r="C3" s="1" t="s">
        <v>407</v>
      </c>
      <c r="D3" s="59">
        <v>24</v>
      </c>
      <c r="E3" s="59">
        <v>0.6</v>
      </c>
      <c r="F3" s="1">
        <v>45</v>
      </c>
      <c r="G3" s="50">
        <f t="shared" ref="G3:G22" si="0">D3-E3</f>
        <v>23.4</v>
      </c>
      <c r="H3" s="50">
        <f t="shared" ref="H3:H22" si="1">E3*0.7</f>
        <v>0.42</v>
      </c>
      <c r="I3" s="52">
        <f t="shared" ref="I3:I22" si="2">F3/2</f>
        <v>22.5</v>
      </c>
      <c r="J3" s="50">
        <f t="shared" ref="J3:J22" si="3">D3-H3</f>
        <v>23.58</v>
      </c>
    </row>
    <row r="4" spans="1:10" x14ac:dyDescent="0.2">
      <c r="A4" s="1" t="s">
        <v>613</v>
      </c>
      <c r="B4" s="1">
        <v>1</v>
      </c>
      <c r="C4" s="1" t="s">
        <v>407</v>
      </c>
      <c r="D4" s="59">
        <v>26</v>
      </c>
      <c r="E4" s="59">
        <v>0.7</v>
      </c>
      <c r="F4" s="1">
        <v>45</v>
      </c>
      <c r="G4" s="50">
        <f t="shared" si="0"/>
        <v>25.3</v>
      </c>
      <c r="H4" s="50">
        <f t="shared" si="1"/>
        <v>0.48999999999999994</v>
      </c>
      <c r="I4" s="52">
        <f t="shared" si="2"/>
        <v>22.5</v>
      </c>
      <c r="J4" s="50">
        <f t="shared" si="3"/>
        <v>25.51</v>
      </c>
    </row>
    <row r="5" spans="1:10" x14ac:dyDescent="0.2">
      <c r="A5" s="1" t="s">
        <v>614</v>
      </c>
      <c r="B5" s="1">
        <v>1</v>
      </c>
      <c r="C5" s="1" t="s">
        <v>407</v>
      </c>
      <c r="D5" s="59">
        <v>13</v>
      </c>
      <c r="E5" s="59">
        <v>0.1</v>
      </c>
      <c r="F5" s="1">
        <v>35</v>
      </c>
      <c r="G5" s="50">
        <f t="shared" si="0"/>
        <v>12.9</v>
      </c>
      <c r="H5" s="50">
        <f t="shared" si="1"/>
        <v>6.9999999999999993E-2</v>
      </c>
      <c r="I5" s="52">
        <f t="shared" si="2"/>
        <v>17.5</v>
      </c>
      <c r="J5" s="50">
        <f t="shared" si="3"/>
        <v>12.93</v>
      </c>
    </row>
    <row r="6" spans="1:10" x14ac:dyDescent="0.2">
      <c r="A6" s="1" t="s">
        <v>615</v>
      </c>
      <c r="B6" s="1">
        <v>1</v>
      </c>
      <c r="C6" s="1" t="s">
        <v>407</v>
      </c>
      <c r="D6" s="59">
        <v>18</v>
      </c>
      <c r="E6" s="59">
        <v>0.15</v>
      </c>
      <c r="F6" s="1">
        <v>35</v>
      </c>
      <c r="G6" s="50">
        <f t="shared" si="0"/>
        <v>17.850000000000001</v>
      </c>
      <c r="H6" s="50">
        <f t="shared" si="1"/>
        <v>0.105</v>
      </c>
      <c r="I6" s="52">
        <f t="shared" si="2"/>
        <v>17.5</v>
      </c>
      <c r="J6" s="50">
        <f t="shared" si="3"/>
        <v>17.895</v>
      </c>
    </row>
    <row r="7" spans="1:10" x14ac:dyDescent="0.2">
      <c r="A7" s="1" t="s">
        <v>616</v>
      </c>
      <c r="B7" s="1">
        <v>1</v>
      </c>
      <c r="C7" s="1" t="s">
        <v>407</v>
      </c>
      <c r="D7" s="59">
        <v>23</v>
      </c>
      <c r="E7" s="59">
        <v>0.2</v>
      </c>
      <c r="F7" s="1">
        <v>35</v>
      </c>
      <c r="G7" s="50">
        <f t="shared" si="0"/>
        <v>22.8</v>
      </c>
      <c r="H7" s="50">
        <f t="shared" si="1"/>
        <v>0.13999999999999999</v>
      </c>
      <c r="I7" s="52">
        <f t="shared" si="2"/>
        <v>17.5</v>
      </c>
      <c r="J7" s="50">
        <f t="shared" si="3"/>
        <v>22.86</v>
      </c>
    </row>
    <row r="8" spans="1:10" x14ac:dyDescent="0.2">
      <c r="D8" s="59"/>
      <c r="E8" s="59"/>
      <c r="G8" s="50">
        <f t="shared" si="0"/>
        <v>0</v>
      </c>
      <c r="H8" s="50">
        <f t="shared" si="1"/>
        <v>0</v>
      </c>
      <c r="I8" s="52">
        <f t="shared" si="2"/>
        <v>0</v>
      </c>
      <c r="J8" s="50">
        <f t="shared" si="3"/>
        <v>0</v>
      </c>
    </row>
    <row r="9" spans="1:10" x14ac:dyDescent="0.2">
      <c r="D9" s="59"/>
      <c r="E9" s="59"/>
      <c r="G9" s="50">
        <f t="shared" si="0"/>
        <v>0</v>
      </c>
      <c r="H9" s="50">
        <f t="shared" si="1"/>
        <v>0</v>
      </c>
      <c r="I9" s="52">
        <f t="shared" si="2"/>
        <v>0</v>
      </c>
      <c r="J9" s="50">
        <f t="shared" si="3"/>
        <v>0</v>
      </c>
    </row>
    <row r="10" spans="1:10" x14ac:dyDescent="0.2">
      <c r="D10" s="59"/>
      <c r="E10" s="59"/>
      <c r="G10" s="50">
        <f t="shared" si="0"/>
        <v>0</v>
      </c>
      <c r="H10" s="50">
        <f t="shared" si="1"/>
        <v>0</v>
      </c>
      <c r="I10" s="52">
        <f t="shared" si="2"/>
        <v>0</v>
      </c>
      <c r="J10" s="50">
        <f t="shared" si="3"/>
        <v>0</v>
      </c>
    </row>
    <row r="11" spans="1:10" x14ac:dyDescent="0.2">
      <c r="D11" s="59"/>
      <c r="E11" s="59"/>
      <c r="G11" s="50">
        <f t="shared" si="0"/>
        <v>0</v>
      </c>
      <c r="H11" s="50">
        <f t="shared" si="1"/>
        <v>0</v>
      </c>
      <c r="I11" s="52">
        <f t="shared" si="2"/>
        <v>0</v>
      </c>
      <c r="J11" s="50">
        <f t="shared" si="3"/>
        <v>0</v>
      </c>
    </row>
    <row r="12" spans="1:10" x14ac:dyDescent="0.2">
      <c r="D12" s="59"/>
      <c r="E12" s="59"/>
      <c r="G12" s="50">
        <f t="shared" si="0"/>
        <v>0</v>
      </c>
      <c r="H12" s="50">
        <f t="shared" si="1"/>
        <v>0</v>
      </c>
      <c r="I12" s="52">
        <f t="shared" si="2"/>
        <v>0</v>
      </c>
      <c r="J12" s="50">
        <f t="shared" si="3"/>
        <v>0</v>
      </c>
    </row>
    <row r="13" spans="1:10" x14ac:dyDescent="0.2">
      <c r="A13" s="1" t="s">
        <v>617</v>
      </c>
      <c r="B13" s="1">
        <v>5</v>
      </c>
      <c r="C13" s="1" t="s">
        <v>407</v>
      </c>
      <c r="D13" s="59">
        <v>50</v>
      </c>
      <c r="E13" s="59">
        <v>1.1000000000000001</v>
      </c>
      <c r="F13" s="1">
        <v>50</v>
      </c>
      <c r="G13" s="50">
        <f t="shared" si="0"/>
        <v>48.9</v>
      </c>
      <c r="H13" s="50">
        <f t="shared" si="1"/>
        <v>0.77</v>
      </c>
      <c r="I13" s="52">
        <f t="shared" si="2"/>
        <v>25</v>
      </c>
      <c r="J13" s="50">
        <f t="shared" si="3"/>
        <v>49.23</v>
      </c>
    </row>
    <row r="14" spans="1:10" x14ac:dyDescent="0.2">
      <c r="D14" s="59"/>
      <c r="E14" s="59"/>
      <c r="G14" s="50">
        <f t="shared" si="0"/>
        <v>0</v>
      </c>
      <c r="H14" s="50">
        <f t="shared" si="1"/>
        <v>0</v>
      </c>
      <c r="I14" s="52">
        <f t="shared" si="2"/>
        <v>0</v>
      </c>
      <c r="J14" s="50">
        <f t="shared" si="3"/>
        <v>0</v>
      </c>
    </row>
    <row r="15" spans="1:10" x14ac:dyDescent="0.2">
      <c r="D15" s="59"/>
      <c r="E15" s="59"/>
      <c r="G15" s="50">
        <f t="shared" si="0"/>
        <v>0</v>
      </c>
      <c r="H15" s="50">
        <f t="shared" si="1"/>
        <v>0</v>
      </c>
      <c r="I15" s="52">
        <f t="shared" si="2"/>
        <v>0</v>
      </c>
      <c r="J15" s="50">
        <f t="shared" si="3"/>
        <v>0</v>
      </c>
    </row>
    <row r="16" spans="1:10" x14ac:dyDescent="0.2">
      <c r="A16" s="1" t="s">
        <v>618</v>
      </c>
      <c r="B16" s="1">
        <v>7</v>
      </c>
      <c r="C16" s="1" t="s">
        <v>407</v>
      </c>
      <c r="D16" s="59">
        <v>60</v>
      </c>
      <c r="E16" s="59">
        <v>0.5</v>
      </c>
      <c r="F16" s="1">
        <v>5</v>
      </c>
      <c r="G16" s="50">
        <f t="shared" si="0"/>
        <v>59.5</v>
      </c>
      <c r="H16" s="50">
        <f t="shared" si="1"/>
        <v>0.35</v>
      </c>
      <c r="I16" s="52">
        <f t="shared" si="2"/>
        <v>2.5</v>
      </c>
      <c r="J16" s="50">
        <f t="shared" si="3"/>
        <v>59.65</v>
      </c>
    </row>
    <row r="17" spans="1:10" x14ac:dyDescent="0.2">
      <c r="A17" s="1" t="s">
        <v>619</v>
      </c>
      <c r="B17" s="1">
        <v>8</v>
      </c>
      <c r="C17" s="1" t="s">
        <v>407</v>
      </c>
      <c r="D17" s="59">
        <v>70</v>
      </c>
      <c r="E17" s="59">
        <v>0.5</v>
      </c>
      <c r="F17" s="1">
        <v>5</v>
      </c>
      <c r="G17" s="50">
        <f t="shared" si="0"/>
        <v>69.5</v>
      </c>
      <c r="H17" s="50">
        <f t="shared" si="1"/>
        <v>0.35</v>
      </c>
      <c r="I17" s="52">
        <f t="shared" si="2"/>
        <v>2.5</v>
      </c>
      <c r="J17" s="50">
        <f t="shared" si="3"/>
        <v>69.650000000000006</v>
      </c>
    </row>
    <row r="18" spans="1:10" x14ac:dyDescent="0.2">
      <c r="A18" s="1" t="s">
        <v>620</v>
      </c>
      <c r="B18" s="1">
        <v>10</v>
      </c>
      <c r="C18" s="1" t="s">
        <v>407</v>
      </c>
      <c r="D18" s="59">
        <v>90</v>
      </c>
      <c r="E18" s="59">
        <v>0.5</v>
      </c>
      <c r="F18" s="1">
        <v>5</v>
      </c>
      <c r="G18" s="50">
        <f t="shared" si="0"/>
        <v>89.5</v>
      </c>
      <c r="H18" s="50">
        <f t="shared" si="1"/>
        <v>0.35</v>
      </c>
      <c r="I18" s="52">
        <f t="shared" si="2"/>
        <v>2.5</v>
      </c>
      <c r="J18" s="50">
        <f t="shared" si="3"/>
        <v>89.65</v>
      </c>
    </row>
    <row r="19" spans="1:10" x14ac:dyDescent="0.2">
      <c r="A19" s="1" t="s">
        <v>73</v>
      </c>
      <c r="B19" s="1">
        <v>4</v>
      </c>
      <c r="C19" s="1" t="s">
        <v>375</v>
      </c>
      <c r="D19" s="59">
        <v>40</v>
      </c>
      <c r="E19" s="59">
        <v>10</v>
      </c>
      <c r="F19" s="1">
        <v>250</v>
      </c>
      <c r="G19" s="50">
        <f t="shared" si="0"/>
        <v>30</v>
      </c>
      <c r="H19" s="50">
        <f t="shared" si="1"/>
        <v>7</v>
      </c>
      <c r="I19" s="52">
        <f t="shared" si="2"/>
        <v>125</v>
      </c>
      <c r="J19" s="50">
        <f t="shared" si="3"/>
        <v>33</v>
      </c>
    </row>
    <row r="20" spans="1:10" x14ac:dyDescent="0.2">
      <c r="C20" s="1" t="s">
        <v>375</v>
      </c>
      <c r="D20" s="59"/>
      <c r="E20" s="59"/>
      <c r="G20" s="50">
        <f t="shared" si="0"/>
        <v>0</v>
      </c>
      <c r="H20" s="50">
        <f t="shared" si="1"/>
        <v>0</v>
      </c>
      <c r="I20" s="52">
        <f t="shared" si="2"/>
        <v>0</v>
      </c>
      <c r="J20" s="50">
        <f t="shared" si="3"/>
        <v>0</v>
      </c>
    </row>
    <row r="21" spans="1:10" x14ac:dyDescent="0.2">
      <c r="A21" s="1" t="s">
        <v>621</v>
      </c>
      <c r="B21" s="1">
        <v>8</v>
      </c>
      <c r="C21" s="1" t="s">
        <v>375</v>
      </c>
      <c r="D21" s="59">
        <v>100</v>
      </c>
      <c r="E21" s="59">
        <v>50</v>
      </c>
      <c r="F21" s="1">
        <v>250</v>
      </c>
      <c r="G21" s="50">
        <f t="shared" si="0"/>
        <v>50</v>
      </c>
      <c r="H21" s="50">
        <f t="shared" si="1"/>
        <v>35</v>
      </c>
      <c r="I21" s="52">
        <f t="shared" si="2"/>
        <v>125</v>
      </c>
      <c r="J21" s="50">
        <f t="shared" si="3"/>
        <v>65</v>
      </c>
    </row>
    <row r="22" spans="1:10" x14ac:dyDescent="0.2">
      <c r="A22" s="1" t="s">
        <v>622</v>
      </c>
      <c r="B22" s="1">
        <v>2</v>
      </c>
      <c r="C22" s="1" t="s">
        <v>375</v>
      </c>
      <c r="D22" s="59">
        <v>27</v>
      </c>
      <c r="E22" s="59">
        <v>0.7</v>
      </c>
      <c r="F22" s="1">
        <v>60</v>
      </c>
      <c r="G22" s="50">
        <f t="shared" si="0"/>
        <v>26.3</v>
      </c>
      <c r="H22" s="50">
        <f t="shared" si="1"/>
        <v>0.48999999999999994</v>
      </c>
      <c r="I22" s="52">
        <f t="shared" si="2"/>
        <v>30</v>
      </c>
      <c r="J22" s="50">
        <f t="shared" si="3"/>
        <v>26.51</v>
      </c>
    </row>
    <row r="23" spans="1:10" x14ac:dyDescent="0.2">
      <c r="A23" s="1" t="s">
        <v>623</v>
      </c>
      <c r="B23" s="1">
        <v>3</v>
      </c>
      <c r="C23" s="1" t="s">
        <v>375</v>
      </c>
      <c r="D23" s="59">
        <v>28</v>
      </c>
      <c r="E23" s="59">
        <v>1</v>
      </c>
      <c r="F23" s="1">
        <v>60</v>
      </c>
      <c r="G23" s="50">
        <f t="shared" ref="G23:G32" si="4">D23-E23</f>
        <v>27</v>
      </c>
      <c r="H23" s="50">
        <f t="shared" ref="H23:H32" si="5">E23*0.7</f>
        <v>0.7</v>
      </c>
      <c r="I23" s="52">
        <f t="shared" ref="I23:I32" si="6">F23/2</f>
        <v>30</v>
      </c>
      <c r="J23" s="50">
        <f t="shared" ref="J23:J32" si="7">D23-H23</f>
        <v>27.3</v>
      </c>
    </row>
    <row r="24" spans="1:10" x14ac:dyDescent="0.2">
      <c r="A24" s="1" t="s">
        <v>624</v>
      </c>
      <c r="B24" s="1">
        <v>4</v>
      </c>
      <c r="C24" s="1" t="s">
        <v>375</v>
      </c>
      <c r="D24" s="59">
        <v>29</v>
      </c>
      <c r="E24" s="59">
        <v>1.2</v>
      </c>
      <c r="F24" s="1">
        <v>60</v>
      </c>
      <c r="G24" s="50">
        <f t="shared" si="4"/>
        <v>27.8</v>
      </c>
      <c r="H24" s="50">
        <f t="shared" si="5"/>
        <v>0.84</v>
      </c>
      <c r="I24" s="52">
        <f t="shared" si="6"/>
        <v>30</v>
      </c>
      <c r="J24" s="50">
        <f t="shared" si="7"/>
        <v>28.16</v>
      </c>
    </row>
    <row r="25" spans="1:10" x14ac:dyDescent="0.2">
      <c r="A25" s="1" t="s">
        <v>625</v>
      </c>
      <c r="B25" s="1">
        <v>5</v>
      </c>
      <c r="C25" s="1" t="s">
        <v>375</v>
      </c>
      <c r="D25" s="59">
        <v>32</v>
      </c>
      <c r="E25" s="59">
        <v>1.2</v>
      </c>
      <c r="F25" s="1">
        <v>60</v>
      </c>
      <c r="G25" s="50">
        <f t="shared" si="4"/>
        <v>30.8</v>
      </c>
      <c r="H25" s="50">
        <f t="shared" si="5"/>
        <v>0.84</v>
      </c>
      <c r="I25" s="52">
        <f t="shared" si="6"/>
        <v>30</v>
      </c>
      <c r="J25" s="50">
        <f t="shared" si="7"/>
        <v>31.16</v>
      </c>
    </row>
    <row r="26" spans="1:10" x14ac:dyDescent="0.2">
      <c r="A26" s="1" t="s">
        <v>60</v>
      </c>
      <c r="B26" s="1">
        <v>3</v>
      </c>
      <c r="C26" s="1" t="s">
        <v>407</v>
      </c>
      <c r="D26" s="59">
        <v>35</v>
      </c>
      <c r="E26" s="59">
        <v>4</v>
      </c>
      <c r="F26" s="1">
        <v>180</v>
      </c>
      <c r="G26" s="50">
        <f t="shared" si="4"/>
        <v>31</v>
      </c>
      <c r="H26" s="50">
        <f t="shared" si="5"/>
        <v>2.8</v>
      </c>
      <c r="I26" s="52">
        <f t="shared" si="6"/>
        <v>90</v>
      </c>
      <c r="J26" s="50">
        <f t="shared" si="7"/>
        <v>32.200000000000003</v>
      </c>
    </row>
    <row r="27" spans="1:10" x14ac:dyDescent="0.2">
      <c r="A27" s="1" t="s">
        <v>626</v>
      </c>
      <c r="B27" s="1">
        <v>5</v>
      </c>
      <c r="C27" s="1" t="s">
        <v>407</v>
      </c>
      <c r="D27" s="59">
        <v>50</v>
      </c>
      <c r="E27" s="59">
        <v>4</v>
      </c>
      <c r="F27" s="1">
        <v>180</v>
      </c>
      <c r="G27" s="50">
        <f t="shared" si="4"/>
        <v>46</v>
      </c>
      <c r="H27" s="50">
        <f t="shared" si="5"/>
        <v>2.8</v>
      </c>
      <c r="I27" s="52">
        <f t="shared" si="6"/>
        <v>90</v>
      </c>
      <c r="J27" s="50">
        <f t="shared" si="7"/>
        <v>47.2</v>
      </c>
    </row>
    <row r="28" spans="1:10" x14ac:dyDescent="0.2">
      <c r="A28" s="1" t="s">
        <v>627</v>
      </c>
      <c r="B28" s="1">
        <v>7</v>
      </c>
      <c r="C28" s="1" t="s">
        <v>407</v>
      </c>
      <c r="D28" s="59">
        <v>65</v>
      </c>
      <c r="E28" s="59">
        <v>4</v>
      </c>
      <c r="F28" s="1">
        <v>180</v>
      </c>
      <c r="G28" s="50">
        <f t="shared" si="4"/>
        <v>61</v>
      </c>
      <c r="H28" s="50">
        <f t="shared" si="5"/>
        <v>2.8</v>
      </c>
      <c r="I28" s="52">
        <f t="shared" si="6"/>
        <v>90</v>
      </c>
      <c r="J28" s="50">
        <f t="shared" si="7"/>
        <v>62.2</v>
      </c>
    </row>
    <row r="29" spans="1:10" x14ac:dyDescent="0.2">
      <c r="A29" s="1" t="s">
        <v>628</v>
      </c>
      <c r="B29" s="1">
        <v>9</v>
      </c>
      <c r="C29" s="1" t="s">
        <v>375</v>
      </c>
      <c r="D29" s="59">
        <v>75</v>
      </c>
      <c r="E29" s="59">
        <v>4</v>
      </c>
      <c r="F29" s="1">
        <v>180</v>
      </c>
      <c r="G29" s="50">
        <f t="shared" si="4"/>
        <v>71</v>
      </c>
      <c r="H29" s="50">
        <f t="shared" si="5"/>
        <v>2.8</v>
      </c>
      <c r="I29" s="52">
        <f t="shared" si="6"/>
        <v>90</v>
      </c>
      <c r="J29" s="50">
        <f t="shared" si="7"/>
        <v>72.2</v>
      </c>
    </row>
    <row r="30" spans="1:10" x14ac:dyDescent="0.2">
      <c r="A30" s="1" t="s">
        <v>629</v>
      </c>
      <c r="B30" s="1">
        <v>8</v>
      </c>
      <c r="C30" s="1" t="s">
        <v>630</v>
      </c>
      <c r="D30" s="59">
        <v>30</v>
      </c>
      <c r="E30" s="59">
        <v>0.3</v>
      </c>
      <c r="F30" s="1">
        <v>45</v>
      </c>
      <c r="G30" s="50">
        <f t="shared" si="4"/>
        <v>29.7</v>
      </c>
      <c r="H30" s="50">
        <f t="shared" si="5"/>
        <v>0.21</v>
      </c>
      <c r="I30" s="52">
        <f t="shared" si="6"/>
        <v>22.5</v>
      </c>
      <c r="J30" s="50">
        <f t="shared" si="7"/>
        <v>29.79</v>
      </c>
    </row>
    <row r="31" spans="1:10" x14ac:dyDescent="0.2">
      <c r="A31" s="1" t="s">
        <v>631</v>
      </c>
      <c r="B31" s="1">
        <v>5</v>
      </c>
      <c r="C31" s="1" t="s">
        <v>375</v>
      </c>
      <c r="D31" s="59">
        <v>32</v>
      </c>
      <c r="E31" s="59">
        <v>1.5</v>
      </c>
      <c r="F31" s="1">
        <v>75</v>
      </c>
      <c r="G31" s="50">
        <f t="shared" si="4"/>
        <v>30.5</v>
      </c>
      <c r="H31" s="50">
        <f t="shared" si="5"/>
        <v>1.0499999999999998</v>
      </c>
      <c r="I31" s="52">
        <f t="shared" si="6"/>
        <v>37.5</v>
      </c>
      <c r="J31" s="50">
        <f t="shared" si="7"/>
        <v>30.95</v>
      </c>
    </row>
    <row r="32" spans="1:10" x14ac:dyDescent="0.2">
      <c r="D32" s="59"/>
      <c r="E32" s="59"/>
      <c r="G32" s="50">
        <f t="shared" si="4"/>
        <v>0</v>
      </c>
      <c r="H32" s="50">
        <f t="shared" si="5"/>
        <v>0</v>
      </c>
      <c r="I32" s="52">
        <f t="shared" si="6"/>
        <v>0</v>
      </c>
      <c r="J32" s="50">
        <f t="shared" si="7"/>
        <v>0</v>
      </c>
    </row>
    <row r="33" spans="1:10" x14ac:dyDescent="0.2">
      <c r="A33" s="1" t="s">
        <v>632</v>
      </c>
      <c r="B33" s="1">
        <v>5</v>
      </c>
      <c r="C33" s="1" t="s">
        <v>375</v>
      </c>
      <c r="D33" s="59">
        <v>37</v>
      </c>
      <c r="E33" s="59">
        <v>1.7</v>
      </c>
      <c r="F33" s="1">
        <v>75</v>
      </c>
      <c r="G33" s="50">
        <f t="shared" ref="G33:G59" si="8">D33-E33</f>
        <v>35.299999999999997</v>
      </c>
      <c r="H33" s="50">
        <f t="shared" ref="H33:H59" si="9">E33*0.7</f>
        <v>1.19</v>
      </c>
      <c r="I33" s="52">
        <f t="shared" ref="I33:I59" si="10">F33/2</f>
        <v>37.5</v>
      </c>
      <c r="J33" s="50">
        <f t="shared" ref="J33:J59" si="11">D33-H33</f>
        <v>35.81</v>
      </c>
    </row>
    <row r="34" spans="1:10" x14ac:dyDescent="0.2">
      <c r="A34" s="1" t="s">
        <v>633</v>
      </c>
      <c r="B34" s="1">
        <v>6</v>
      </c>
      <c r="C34" s="1" t="s">
        <v>375</v>
      </c>
      <c r="D34" s="59">
        <v>41</v>
      </c>
      <c r="E34" s="59">
        <v>1.9</v>
      </c>
      <c r="F34" s="1">
        <v>75</v>
      </c>
      <c r="G34" s="50">
        <f t="shared" si="8"/>
        <v>39.1</v>
      </c>
      <c r="H34" s="50">
        <f t="shared" si="9"/>
        <v>1.3299999999999998</v>
      </c>
      <c r="I34" s="52">
        <f t="shared" si="10"/>
        <v>37.5</v>
      </c>
      <c r="J34" s="50">
        <f t="shared" si="11"/>
        <v>39.67</v>
      </c>
    </row>
    <row r="35" spans="1:10" x14ac:dyDescent="0.2">
      <c r="A35" s="1" t="s">
        <v>634</v>
      </c>
      <c r="B35" s="1">
        <v>6</v>
      </c>
      <c r="C35" s="1" t="s">
        <v>375</v>
      </c>
      <c r="D35" s="59">
        <v>46</v>
      </c>
      <c r="E35" s="59">
        <v>2.1</v>
      </c>
      <c r="F35" s="1">
        <v>75</v>
      </c>
      <c r="G35" s="50">
        <f t="shared" si="8"/>
        <v>43.9</v>
      </c>
      <c r="H35" s="50">
        <f t="shared" si="9"/>
        <v>1.47</v>
      </c>
      <c r="I35" s="52">
        <f t="shared" si="10"/>
        <v>37.5</v>
      </c>
      <c r="J35" s="50">
        <f t="shared" si="11"/>
        <v>44.53</v>
      </c>
    </row>
    <row r="36" spans="1:10" x14ac:dyDescent="0.2">
      <c r="A36" s="1" t="s">
        <v>635</v>
      </c>
      <c r="B36" s="1">
        <v>7</v>
      </c>
      <c r="C36" s="1" t="s">
        <v>375</v>
      </c>
      <c r="D36" s="59">
        <v>51</v>
      </c>
      <c r="E36" s="59">
        <v>2.2999999999999998</v>
      </c>
      <c r="F36" s="1">
        <v>75</v>
      </c>
      <c r="G36" s="50">
        <f t="shared" si="8"/>
        <v>48.7</v>
      </c>
      <c r="H36" s="50">
        <f t="shared" si="9"/>
        <v>1.6099999999999999</v>
      </c>
      <c r="I36" s="52">
        <f t="shared" si="10"/>
        <v>37.5</v>
      </c>
      <c r="J36" s="50">
        <f t="shared" si="11"/>
        <v>49.39</v>
      </c>
    </row>
    <row r="37" spans="1:10" x14ac:dyDescent="0.2">
      <c r="A37" s="1" t="s">
        <v>636</v>
      </c>
      <c r="B37" s="1">
        <v>10</v>
      </c>
      <c r="C37" s="1" t="s">
        <v>375</v>
      </c>
      <c r="D37" s="59">
        <v>66</v>
      </c>
      <c r="E37" s="59">
        <v>2.5</v>
      </c>
      <c r="F37" s="1">
        <v>75</v>
      </c>
      <c r="G37" s="50">
        <f t="shared" si="8"/>
        <v>63.5</v>
      </c>
      <c r="H37" s="50">
        <f t="shared" si="9"/>
        <v>1.75</v>
      </c>
      <c r="I37" s="52">
        <f t="shared" si="10"/>
        <v>37.5</v>
      </c>
      <c r="J37" s="50">
        <f t="shared" si="11"/>
        <v>64.25</v>
      </c>
    </row>
    <row r="38" spans="1:10" x14ac:dyDescent="0.2">
      <c r="A38" s="1" t="s">
        <v>637</v>
      </c>
      <c r="B38" s="1">
        <v>3</v>
      </c>
      <c r="C38" s="1" t="s">
        <v>407</v>
      </c>
      <c r="D38" s="59">
        <v>32</v>
      </c>
      <c r="E38" s="59">
        <v>1</v>
      </c>
      <c r="F38" s="1">
        <v>60</v>
      </c>
      <c r="G38" s="50">
        <f t="shared" si="8"/>
        <v>31</v>
      </c>
      <c r="H38" s="50">
        <f t="shared" si="9"/>
        <v>0.7</v>
      </c>
      <c r="I38" s="52">
        <f t="shared" si="10"/>
        <v>30</v>
      </c>
      <c r="J38" s="50">
        <f t="shared" si="11"/>
        <v>31.3</v>
      </c>
    </row>
    <row r="39" spans="1:10" x14ac:dyDescent="0.2">
      <c r="A39" s="1" t="s">
        <v>638</v>
      </c>
      <c r="B39" s="1">
        <v>3</v>
      </c>
      <c r="C39" s="1" t="s">
        <v>407</v>
      </c>
      <c r="D39" s="59">
        <v>33</v>
      </c>
      <c r="E39" s="59">
        <v>1.1000000000000001</v>
      </c>
      <c r="F39" s="1">
        <v>60</v>
      </c>
      <c r="G39" s="50">
        <f t="shared" si="8"/>
        <v>31.9</v>
      </c>
      <c r="H39" s="50">
        <f t="shared" si="9"/>
        <v>0.77</v>
      </c>
      <c r="I39" s="52">
        <f t="shared" si="10"/>
        <v>30</v>
      </c>
      <c r="J39" s="50">
        <f t="shared" si="11"/>
        <v>32.229999999999997</v>
      </c>
    </row>
    <row r="40" spans="1:10" x14ac:dyDescent="0.2">
      <c r="A40" s="1" t="s">
        <v>639</v>
      </c>
      <c r="B40" s="1">
        <v>3</v>
      </c>
      <c r="C40" s="1" t="s">
        <v>407</v>
      </c>
      <c r="D40" s="59">
        <v>36</v>
      </c>
      <c r="E40" s="59">
        <v>1.2</v>
      </c>
      <c r="F40" s="1">
        <v>60</v>
      </c>
      <c r="G40" s="50">
        <f t="shared" si="8"/>
        <v>34.799999999999997</v>
      </c>
      <c r="H40" s="50">
        <f t="shared" si="9"/>
        <v>0.84</v>
      </c>
      <c r="I40" s="52">
        <f t="shared" si="10"/>
        <v>30</v>
      </c>
      <c r="J40" s="50">
        <f t="shared" si="11"/>
        <v>35.159999999999997</v>
      </c>
    </row>
    <row r="41" spans="1:10" x14ac:dyDescent="0.2">
      <c r="A41" s="1" t="s">
        <v>640</v>
      </c>
      <c r="B41" s="1">
        <v>4</v>
      </c>
      <c r="C41" s="1" t="s">
        <v>375</v>
      </c>
      <c r="D41" s="59">
        <v>36</v>
      </c>
      <c r="E41" s="59">
        <v>0.7</v>
      </c>
      <c r="F41" s="1">
        <v>100</v>
      </c>
      <c r="G41" s="50">
        <f t="shared" si="8"/>
        <v>35.299999999999997</v>
      </c>
      <c r="H41" s="50">
        <f t="shared" si="9"/>
        <v>0.48999999999999994</v>
      </c>
      <c r="I41" s="52">
        <f t="shared" si="10"/>
        <v>50</v>
      </c>
      <c r="J41" s="50">
        <f t="shared" si="11"/>
        <v>35.51</v>
      </c>
    </row>
    <row r="42" spans="1:10" x14ac:dyDescent="0.2">
      <c r="D42" s="59"/>
      <c r="E42" s="59"/>
      <c r="G42" s="50">
        <f t="shared" si="8"/>
        <v>0</v>
      </c>
      <c r="H42" s="50">
        <f t="shared" si="9"/>
        <v>0</v>
      </c>
      <c r="I42" s="52">
        <f t="shared" si="10"/>
        <v>0</v>
      </c>
      <c r="J42" s="50">
        <f t="shared" si="11"/>
        <v>0</v>
      </c>
    </row>
    <row r="43" spans="1:10" x14ac:dyDescent="0.2">
      <c r="A43" s="1" t="s">
        <v>641</v>
      </c>
      <c r="B43" s="1">
        <v>4</v>
      </c>
      <c r="C43" s="1" t="s">
        <v>375</v>
      </c>
      <c r="D43" s="59">
        <v>38</v>
      </c>
      <c r="E43" s="59">
        <v>1</v>
      </c>
      <c r="F43" s="1">
        <v>100</v>
      </c>
      <c r="G43" s="50">
        <f t="shared" si="8"/>
        <v>37</v>
      </c>
      <c r="H43" s="50">
        <f t="shared" si="9"/>
        <v>0.7</v>
      </c>
      <c r="I43" s="52">
        <f t="shared" si="10"/>
        <v>50</v>
      </c>
      <c r="J43" s="50">
        <f t="shared" si="11"/>
        <v>37.299999999999997</v>
      </c>
    </row>
    <row r="44" spans="1:10" x14ac:dyDescent="0.2">
      <c r="A44" s="1" t="s">
        <v>642</v>
      </c>
      <c r="B44" s="1">
        <v>5</v>
      </c>
      <c r="C44" s="1" t="s">
        <v>375</v>
      </c>
      <c r="D44" s="59">
        <v>42</v>
      </c>
      <c r="E44" s="59">
        <v>1.2</v>
      </c>
      <c r="F44" s="1">
        <v>100</v>
      </c>
      <c r="G44" s="50">
        <f t="shared" si="8"/>
        <v>40.799999999999997</v>
      </c>
      <c r="H44" s="50">
        <f t="shared" si="9"/>
        <v>0.84</v>
      </c>
      <c r="I44" s="52">
        <f t="shared" si="10"/>
        <v>50</v>
      </c>
      <c r="J44" s="50">
        <f t="shared" si="11"/>
        <v>41.16</v>
      </c>
    </row>
    <row r="45" spans="1:10" x14ac:dyDescent="0.2">
      <c r="A45" s="1" t="s">
        <v>643</v>
      </c>
      <c r="B45" s="1">
        <v>4</v>
      </c>
      <c r="C45" s="1" t="s">
        <v>407</v>
      </c>
      <c r="D45" s="59">
        <v>41</v>
      </c>
      <c r="E45" s="59">
        <v>0.5</v>
      </c>
      <c r="F45" s="1">
        <v>85</v>
      </c>
      <c r="G45" s="50">
        <f t="shared" si="8"/>
        <v>40.5</v>
      </c>
      <c r="H45" s="50">
        <f t="shared" si="9"/>
        <v>0.35</v>
      </c>
      <c r="I45" s="52">
        <f t="shared" si="10"/>
        <v>42.5</v>
      </c>
      <c r="J45" s="50">
        <f t="shared" si="11"/>
        <v>40.65</v>
      </c>
    </row>
    <row r="46" spans="1:10" x14ac:dyDescent="0.2">
      <c r="D46" s="59"/>
      <c r="E46" s="59"/>
      <c r="G46" s="50">
        <f t="shared" si="8"/>
        <v>0</v>
      </c>
      <c r="H46" s="50">
        <f t="shared" si="9"/>
        <v>0</v>
      </c>
      <c r="I46" s="52">
        <f t="shared" si="10"/>
        <v>0</v>
      </c>
      <c r="J46" s="50">
        <f t="shared" si="11"/>
        <v>0</v>
      </c>
    </row>
    <row r="47" spans="1:10" x14ac:dyDescent="0.2">
      <c r="D47" s="59"/>
      <c r="E47" s="59"/>
      <c r="G47" s="50">
        <f t="shared" si="8"/>
        <v>0</v>
      </c>
      <c r="H47" s="50">
        <f t="shared" si="9"/>
        <v>0</v>
      </c>
      <c r="I47" s="52">
        <f t="shared" si="10"/>
        <v>0</v>
      </c>
      <c r="J47" s="50">
        <f t="shared" si="11"/>
        <v>0</v>
      </c>
    </row>
    <row r="48" spans="1:10" x14ac:dyDescent="0.2">
      <c r="D48" s="59"/>
      <c r="E48" s="59"/>
      <c r="G48" s="50">
        <f t="shared" si="8"/>
        <v>0</v>
      </c>
      <c r="H48" s="50">
        <f t="shared" si="9"/>
        <v>0</v>
      </c>
      <c r="I48" s="52">
        <f t="shared" si="10"/>
        <v>0</v>
      </c>
      <c r="J48" s="50">
        <f t="shared" si="11"/>
        <v>0</v>
      </c>
    </row>
    <row r="49" spans="1:10" x14ac:dyDescent="0.2">
      <c r="D49" s="59"/>
      <c r="E49" s="59"/>
      <c r="G49" s="50">
        <f t="shared" si="8"/>
        <v>0</v>
      </c>
      <c r="H49" s="50">
        <f t="shared" si="9"/>
        <v>0</v>
      </c>
      <c r="I49" s="52">
        <f t="shared" si="10"/>
        <v>0</v>
      </c>
      <c r="J49" s="50">
        <f t="shared" si="11"/>
        <v>0</v>
      </c>
    </row>
    <row r="50" spans="1:10" x14ac:dyDescent="0.2">
      <c r="D50" s="59"/>
      <c r="E50" s="59"/>
      <c r="G50" s="50">
        <f t="shared" si="8"/>
        <v>0</v>
      </c>
      <c r="H50" s="50">
        <f t="shared" si="9"/>
        <v>0</v>
      </c>
      <c r="I50" s="52">
        <f t="shared" si="10"/>
        <v>0</v>
      </c>
      <c r="J50" s="50">
        <f t="shared" si="11"/>
        <v>0</v>
      </c>
    </row>
    <row r="51" spans="1:10" x14ac:dyDescent="0.2">
      <c r="A51" s="1" t="s">
        <v>387</v>
      </c>
      <c r="B51" s="1">
        <v>6</v>
      </c>
      <c r="C51" s="1" t="s">
        <v>375</v>
      </c>
      <c r="D51" s="59">
        <v>48</v>
      </c>
      <c r="E51" s="59">
        <v>2</v>
      </c>
      <c r="F51" s="1">
        <v>150</v>
      </c>
      <c r="G51" s="50">
        <f t="shared" si="8"/>
        <v>46</v>
      </c>
      <c r="H51" s="50">
        <f t="shared" si="9"/>
        <v>1.4</v>
      </c>
      <c r="I51" s="52">
        <f t="shared" si="10"/>
        <v>75</v>
      </c>
      <c r="J51" s="50">
        <f t="shared" si="11"/>
        <v>46.6</v>
      </c>
    </row>
    <row r="52" spans="1:10" x14ac:dyDescent="0.2">
      <c r="A52" s="1" t="s">
        <v>644</v>
      </c>
      <c r="B52" s="1">
        <v>8</v>
      </c>
      <c r="C52" s="1" t="s">
        <v>375</v>
      </c>
      <c r="D52" s="59">
        <v>56</v>
      </c>
      <c r="E52" s="59">
        <v>2</v>
      </c>
      <c r="F52" s="1">
        <v>150</v>
      </c>
      <c r="G52" s="50">
        <f t="shared" si="8"/>
        <v>54</v>
      </c>
      <c r="H52" s="50">
        <f t="shared" si="9"/>
        <v>1.4</v>
      </c>
      <c r="I52" s="52">
        <f t="shared" si="10"/>
        <v>75</v>
      </c>
      <c r="J52" s="50">
        <f t="shared" si="11"/>
        <v>54.6</v>
      </c>
    </row>
    <row r="53" spans="1:10" x14ac:dyDescent="0.2">
      <c r="D53" s="59"/>
      <c r="E53" s="59"/>
      <c r="G53" s="50">
        <f t="shared" si="8"/>
        <v>0</v>
      </c>
      <c r="H53" s="50">
        <f t="shared" si="9"/>
        <v>0</v>
      </c>
      <c r="I53" s="52">
        <f t="shared" si="10"/>
        <v>0</v>
      </c>
      <c r="J53" s="50">
        <f t="shared" si="11"/>
        <v>0</v>
      </c>
    </row>
    <row r="54" spans="1:10" x14ac:dyDescent="0.2">
      <c r="A54" s="1" t="s">
        <v>85</v>
      </c>
      <c r="B54" s="1">
        <v>6</v>
      </c>
      <c r="C54" s="1" t="s">
        <v>375</v>
      </c>
      <c r="D54" s="59">
        <v>48</v>
      </c>
      <c r="E54" s="59">
        <v>6</v>
      </c>
      <c r="F54" s="1">
        <v>150</v>
      </c>
      <c r="G54" s="50">
        <f t="shared" si="8"/>
        <v>42</v>
      </c>
      <c r="H54" s="50">
        <f t="shared" si="9"/>
        <v>4.1999999999999993</v>
      </c>
      <c r="I54" s="52">
        <f t="shared" si="10"/>
        <v>75</v>
      </c>
      <c r="J54" s="50">
        <f t="shared" si="11"/>
        <v>43.8</v>
      </c>
    </row>
    <row r="55" spans="1:10" x14ac:dyDescent="0.2">
      <c r="A55" s="1" t="s">
        <v>645</v>
      </c>
      <c r="B55" s="1">
        <v>9</v>
      </c>
      <c r="C55" s="1" t="s">
        <v>375</v>
      </c>
      <c r="D55" s="59">
        <v>63</v>
      </c>
      <c r="E55" s="59">
        <v>3</v>
      </c>
      <c r="F55" s="1">
        <v>150</v>
      </c>
      <c r="G55" s="50">
        <f t="shared" si="8"/>
        <v>60</v>
      </c>
      <c r="H55" s="50">
        <f t="shared" si="9"/>
        <v>2.0999999999999996</v>
      </c>
      <c r="I55" s="52">
        <f t="shared" si="10"/>
        <v>75</v>
      </c>
      <c r="J55" s="50">
        <f t="shared" si="11"/>
        <v>60.9</v>
      </c>
    </row>
    <row r="56" spans="1:10" x14ac:dyDescent="0.2">
      <c r="A56" s="1" t="s">
        <v>646</v>
      </c>
      <c r="B56" s="1">
        <v>12</v>
      </c>
      <c r="C56" s="1" t="s">
        <v>375</v>
      </c>
      <c r="D56" s="59">
        <v>78</v>
      </c>
      <c r="E56" s="59">
        <v>1.5</v>
      </c>
      <c r="F56" s="1">
        <v>150</v>
      </c>
      <c r="G56" s="50">
        <f t="shared" si="8"/>
        <v>76.5</v>
      </c>
      <c r="H56" s="50">
        <f t="shared" si="9"/>
        <v>1.0499999999999998</v>
      </c>
      <c r="I56" s="52">
        <f t="shared" si="10"/>
        <v>75</v>
      </c>
      <c r="J56" s="50">
        <f t="shared" si="11"/>
        <v>76.95</v>
      </c>
    </row>
    <row r="57" spans="1:10" x14ac:dyDescent="0.2">
      <c r="D57" s="59"/>
      <c r="E57" s="59"/>
      <c r="G57" s="50">
        <f t="shared" si="8"/>
        <v>0</v>
      </c>
      <c r="H57" s="50">
        <f t="shared" si="9"/>
        <v>0</v>
      </c>
      <c r="I57" s="52">
        <f t="shared" si="10"/>
        <v>0</v>
      </c>
      <c r="J57" s="50">
        <f t="shared" si="11"/>
        <v>0</v>
      </c>
    </row>
    <row r="58" spans="1:10" x14ac:dyDescent="0.2">
      <c r="D58" s="59"/>
      <c r="E58" s="59"/>
      <c r="G58" s="50">
        <f t="shared" si="8"/>
        <v>0</v>
      </c>
      <c r="H58" s="50">
        <f t="shared" si="9"/>
        <v>0</v>
      </c>
      <c r="I58" s="52">
        <f t="shared" si="10"/>
        <v>0</v>
      </c>
      <c r="J58" s="50">
        <f t="shared" si="11"/>
        <v>0</v>
      </c>
    </row>
    <row r="59" spans="1:10" x14ac:dyDescent="0.2">
      <c r="D59" s="59"/>
      <c r="E59" s="59"/>
      <c r="G59" s="50">
        <f t="shared" si="8"/>
        <v>0</v>
      </c>
      <c r="H59" s="50">
        <f t="shared" si="9"/>
        <v>0</v>
      </c>
      <c r="I59" s="52">
        <f t="shared" si="10"/>
        <v>0</v>
      </c>
      <c r="J59" s="50">
        <f t="shared" si="11"/>
        <v>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7">
    <tabColor theme="0" tint="-0.499984740745262"/>
  </sheetPr>
  <dimension ref="A1:BS57"/>
  <sheetViews>
    <sheetView showGridLines="0" workbookViewId="0">
      <selection activeCell="BO41" sqref="BO41"/>
    </sheetView>
  </sheetViews>
  <sheetFormatPr defaultColWidth="2.625" defaultRowHeight="11.25" x14ac:dyDescent="0.2"/>
  <cols>
    <col min="1" max="16384" width="2.625" style="19"/>
  </cols>
  <sheetData>
    <row r="1" spans="1:71" x14ac:dyDescent="0.2">
      <c r="A1" s="20"/>
      <c r="B1" s="20"/>
      <c r="C1" s="20"/>
      <c r="D1" s="20"/>
      <c r="E1" s="20"/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  <c r="AA1" s="20"/>
      <c r="AB1" s="20"/>
      <c r="AC1" s="20"/>
      <c r="AD1" s="20"/>
      <c r="AE1" s="20"/>
      <c r="AF1" s="20"/>
      <c r="AG1" s="20"/>
      <c r="AH1" s="20"/>
      <c r="AI1" s="20"/>
      <c r="AJ1" s="20"/>
      <c r="AK1" s="20"/>
      <c r="AL1" s="20"/>
      <c r="AM1" s="20"/>
      <c r="AN1" s="20"/>
      <c r="AO1" s="20"/>
      <c r="AP1" s="20"/>
      <c r="AQ1" s="20"/>
      <c r="AR1" s="20"/>
      <c r="AS1" s="20"/>
      <c r="AT1" s="20"/>
      <c r="AU1" s="20"/>
      <c r="AV1" s="20"/>
      <c r="AW1" s="20"/>
      <c r="AX1" s="20"/>
      <c r="AY1" s="20"/>
      <c r="AZ1" s="20"/>
      <c r="BA1" s="20"/>
      <c r="BB1" s="20"/>
      <c r="BC1" s="20"/>
      <c r="BD1" s="20"/>
      <c r="BE1" s="20"/>
      <c r="BF1" s="20"/>
      <c r="BG1" s="20"/>
      <c r="BH1" s="20"/>
      <c r="BI1" s="20"/>
      <c r="BJ1" s="20"/>
      <c r="BK1" s="20"/>
      <c r="BL1" s="20"/>
      <c r="BM1" s="20"/>
      <c r="BN1" s="20"/>
      <c r="BO1" s="20"/>
      <c r="BP1" s="20"/>
      <c r="BQ1" s="20"/>
      <c r="BR1" s="20"/>
      <c r="BS1" s="20"/>
    </row>
    <row r="2" spans="1:71" x14ac:dyDescent="0.2">
      <c r="A2" s="20"/>
      <c r="B2" s="20"/>
      <c r="C2" s="20"/>
      <c r="D2" s="20"/>
      <c r="E2" s="20"/>
      <c r="F2" s="20"/>
      <c r="G2" s="20"/>
      <c r="H2" s="20"/>
      <c r="I2" s="20"/>
      <c r="J2" s="20"/>
      <c r="K2" s="20"/>
      <c r="L2" s="20"/>
      <c r="M2" s="20"/>
      <c r="N2" s="20"/>
      <c r="O2" s="20"/>
      <c r="P2" s="20"/>
      <c r="Q2" s="20"/>
      <c r="R2" s="20"/>
      <c r="S2" s="20"/>
      <c r="T2" s="20"/>
      <c r="U2" s="20"/>
      <c r="V2" s="20"/>
      <c r="W2" s="20"/>
      <c r="X2" s="20"/>
      <c r="Y2" s="20"/>
      <c r="Z2" s="20"/>
      <c r="AA2" s="20"/>
      <c r="AB2" s="20"/>
      <c r="AC2" s="20"/>
      <c r="AD2" s="20"/>
      <c r="AE2" s="20"/>
      <c r="AF2" s="20"/>
      <c r="AG2" s="20"/>
      <c r="AH2" s="20"/>
      <c r="AI2" s="20"/>
      <c r="AJ2" s="20"/>
      <c r="AK2" s="20"/>
      <c r="AL2" s="20"/>
      <c r="AM2" s="20"/>
      <c r="AN2" s="20"/>
      <c r="AO2" s="20"/>
      <c r="AP2" s="20"/>
      <c r="AQ2" s="20"/>
      <c r="AR2" s="20"/>
      <c r="AS2" s="20"/>
      <c r="AT2" s="20"/>
      <c r="AU2" s="20"/>
      <c r="AV2" s="20"/>
      <c r="AW2" s="20"/>
      <c r="AX2" s="20"/>
      <c r="AY2" s="20"/>
      <c r="AZ2" s="20"/>
      <c r="BA2" s="20"/>
      <c r="BB2" s="20"/>
      <c r="BC2" s="20"/>
      <c r="BD2" s="20"/>
      <c r="BE2" s="20"/>
      <c r="BF2" s="20"/>
      <c r="BG2" s="20"/>
      <c r="BH2" s="20"/>
      <c r="BI2" s="20"/>
      <c r="BJ2" s="20"/>
      <c r="BK2" s="20"/>
      <c r="BL2" s="20"/>
      <c r="BM2" s="20"/>
      <c r="BN2" s="20"/>
      <c r="BO2" s="20"/>
      <c r="BP2" s="20"/>
      <c r="BQ2" s="20"/>
      <c r="BR2" s="20"/>
      <c r="BS2" s="20"/>
    </row>
    <row r="3" spans="1:71" x14ac:dyDescent="0.2">
      <c r="A3" s="20"/>
      <c r="B3" s="20"/>
      <c r="C3" s="20"/>
      <c r="D3" s="20"/>
      <c r="E3" s="20"/>
      <c r="F3" s="20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0"/>
      <c r="T3" s="20"/>
      <c r="U3" s="20"/>
      <c r="V3" s="20"/>
      <c r="W3" s="20"/>
      <c r="X3" s="20"/>
      <c r="Y3" s="20"/>
      <c r="Z3" s="20"/>
      <c r="AA3" s="20"/>
      <c r="AB3" s="20"/>
      <c r="AC3" s="20"/>
      <c r="AD3" s="20"/>
      <c r="AE3" s="20"/>
      <c r="AF3" s="20"/>
      <c r="AG3" s="20"/>
      <c r="AH3" s="20"/>
      <c r="AI3" s="20"/>
      <c r="AJ3" s="20"/>
      <c r="AK3" s="20"/>
      <c r="AL3" s="20"/>
      <c r="AM3" s="20"/>
      <c r="AN3" s="20"/>
      <c r="AO3" s="20"/>
      <c r="AP3" s="20"/>
      <c r="AQ3" s="20"/>
      <c r="AR3" s="20"/>
      <c r="AS3" s="20"/>
      <c r="AT3" s="20"/>
      <c r="AU3" s="20"/>
      <c r="AV3" s="20"/>
      <c r="AW3" s="20"/>
      <c r="AX3" s="20"/>
      <c r="AY3" s="20"/>
      <c r="AZ3" s="20"/>
      <c r="BA3" s="20"/>
      <c r="BB3" s="20"/>
      <c r="BC3" s="20"/>
      <c r="BD3" s="20"/>
      <c r="BE3" s="20"/>
      <c r="BF3" s="20"/>
      <c r="BG3" s="20"/>
      <c r="BH3" s="20"/>
      <c r="BI3" s="20"/>
      <c r="BJ3" s="20"/>
      <c r="BK3" s="20"/>
      <c r="BL3" s="20"/>
      <c r="BM3" s="20"/>
      <c r="BN3" s="20"/>
      <c r="BO3" s="20"/>
      <c r="BP3" s="20"/>
      <c r="BQ3" s="20"/>
      <c r="BR3" s="20"/>
      <c r="BS3" s="20"/>
    </row>
    <row r="4" spans="1:71" x14ac:dyDescent="0.2">
      <c r="A4" s="20"/>
      <c r="B4" s="20"/>
      <c r="C4" s="20"/>
      <c r="D4" s="20"/>
      <c r="E4" s="20"/>
      <c r="F4" s="20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20"/>
      <c r="T4" s="20"/>
      <c r="U4" s="20"/>
      <c r="V4" s="20"/>
      <c r="W4" s="20"/>
      <c r="X4" s="20"/>
      <c r="Y4" s="20"/>
      <c r="Z4" s="20"/>
      <c r="AA4" s="20"/>
      <c r="AB4" s="20"/>
      <c r="AC4" s="20"/>
      <c r="AD4" s="20"/>
      <c r="AE4" s="20"/>
      <c r="AF4" s="20"/>
      <c r="AG4" s="20"/>
      <c r="AH4" s="20"/>
      <c r="AI4" s="20"/>
      <c r="AJ4" s="20"/>
      <c r="AK4" s="20"/>
      <c r="AL4" s="20"/>
      <c r="AM4" s="20"/>
      <c r="AN4" s="20"/>
      <c r="AO4" s="20"/>
      <c r="AP4" s="20"/>
      <c r="AQ4" s="20"/>
      <c r="AR4" s="20"/>
      <c r="AS4" s="20"/>
      <c r="AT4" s="20"/>
      <c r="AU4" s="20"/>
      <c r="AV4" s="20"/>
      <c r="AW4" s="20"/>
      <c r="AX4" s="20"/>
      <c r="AY4" s="20"/>
      <c r="AZ4" s="20"/>
      <c r="BA4" s="20"/>
      <c r="BB4" s="20"/>
      <c r="BC4" s="20"/>
      <c r="BD4" s="20"/>
      <c r="BE4" s="20"/>
      <c r="BF4" s="20"/>
      <c r="BG4" s="20"/>
      <c r="BH4" s="20"/>
      <c r="BI4" s="20"/>
      <c r="BJ4" s="20"/>
      <c r="BK4" s="20"/>
      <c r="BL4" s="20"/>
      <c r="BM4" s="20"/>
      <c r="BN4" s="20"/>
      <c r="BO4" s="20"/>
      <c r="BP4" s="20"/>
      <c r="BQ4" s="20"/>
      <c r="BR4" s="20"/>
      <c r="BS4" s="20"/>
    </row>
    <row r="5" spans="1:71" x14ac:dyDescent="0.2">
      <c r="A5" s="20"/>
      <c r="B5" s="20"/>
      <c r="C5" s="20"/>
      <c r="D5" s="20"/>
      <c r="E5" s="20"/>
      <c r="F5" s="20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  <c r="AA5" s="20"/>
      <c r="AB5" s="20"/>
      <c r="AC5" s="20"/>
      <c r="AD5" s="20"/>
      <c r="AE5" s="20"/>
      <c r="AF5" s="20"/>
      <c r="AG5" s="20"/>
      <c r="AH5" s="20"/>
      <c r="AI5" s="20"/>
      <c r="AJ5" s="20"/>
      <c r="AK5" s="20"/>
      <c r="AL5" s="20"/>
      <c r="AM5" s="20"/>
      <c r="AN5" s="20"/>
      <c r="AO5" s="20"/>
      <c r="AP5" s="20"/>
      <c r="AQ5" s="20"/>
      <c r="AR5" s="20"/>
      <c r="AS5" s="20"/>
      <c r="AT5" s="20"/>
      <c r="AU5" s="20"/>
      <c r="AV5" s="20"/>
      <c r="AW5" s="20"/>
      <c r="AX5" s="20"/>
      <c r="AY5" s="20"/>
      <c r="AZ5" s="20"/>
      <c r="BA5" s="20"/>
      <c r="BB5" s="20"/>
      <c r="BC5" s="20"/>
      <c r="BD5" s="20"/>
      <c r="BE5" s="20"/>
      <c r="BF5" s="20"/>
      <c r="BG5" s="20"/>
      <c r="BH5" s="20"/>
      <c r="BI5" s="20"/>
      <c r="BJ5" s="20"/>
      <c r="BK5" s="20"/>
      <c r="BL5" s="20"/>
      <c r="BM5" s="20"/>
      <c r="BN5" s="20"/>
      <c r="BO5" s="20"/>
      <c r="BP5" s="20"/>
      <c r="BQ5" s="20"/>
      <c r="BR5" s="20"/>
      <c r="BS5" s="20"/>
    </row>
    <row r="6" spans="1:71" x14ac:dyDescent="0.2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  <c r="S6" s="20"/>
      <c r="T6" s="20"/>
      <c r="U6" s="20"/>
      <c r="V6" s="20"/>
      <c r="W6" s="20"/>
      <c r="X6" s="20"/>
      <c r="Y6" s="20"/>
      <c r="Z6" s="20"/>
      <c r="AA6" s="20"/>
      <c r="AB6" s="20"/>
      <c r="AC6" s="20"/>
      <c r="AD6" s="20"/>
      <c r="AE6" s="20"/>
      <c r="AF6" s="20"/>
      <c r="AG6" s="20"/>
      <c r="AH6" s="20"/>
      <c r="AI6" s="20"/>
      <c r="AJ6" s="20"/>
      <c r="AK6" s="20"/>
      <c r="AL6" s="20"/>
      <c r="AM6" s="20"/>
      <c r="AN6" s="20"/>
      <c r="AO6" s="20"/>
      <c r="AP6" s="20"/>
      <c r="AQ6" s="20"/>
      <c r="AR6" s="20"/>
      <c r="AS6" s="20"/>
      <c r="AT6" s="20"/>
      <c r="AU6" s="20"/>
      <c r="AV6" s="20"/>
      <c r="AW6" s="20"/>
      <c r="AX6" s="20"/>
      <c r="AY6" s="20"/>
      <c r="AZ6" s="20"/>
      <c r="BA6" s="20"/>
      <c r="BB6" s="20"/>
      <c r="BC6" s="20"/>
      <c r="BD6" s="20"/>
      <c r="BE6" s="20"/>
      <c r="BF6" s="20"/>
      <c r="BG6" s="20"/>
      <c r="BH6" s="20"/>
      <c r="BI6" s="20"/>
      <c r="BJ6" s="20"/>
      <c r="BK6" s="20"/>
      <c r="BL6" s="20"/>
      <c r="BM6" s="20"/>
      <c r="BN6" s="20"/>
      <c r="BO6" s="20"/>
      <c r="BP6" s="20"/>
      <c r="BQ6" s="20"/>
      <c r="BR6" s="20"/>
      <c r="BS6" s="20"/>
    </row>
    <row r="7" spans="1:71" x14ac:dyDescent="0.2">
      <c r="A7" s="20"/>
      <c r="B7" s="20"/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  <c r="AH7" s="20"/>
      <c r="AI7" s="20"/>
      <c r="AJ7" s="20"/>
      <c r="AK7" s="20"/>
      <c r="AL7" s="20"/>
      <c r="AM7" s="20"/>
      <c r="AN7" s="20"/>
      <c r="AO7" s="20"/>
      <c r="AP7" s="20"/>
      <c r="AQ7" s="20"/>
      <c r="AR7" s="20"/>
      <c r="AS7" s="20"/>
      <c r="AT7" s="20"/>
      <c r="AU7" s="20"/>
      <c r="AV7" s="20"/>
      <c r="AW7" s="20"/>
      <c r="AX7" s="20"/>
      <c r="AY7" s="20"/>
      <c r="AZ7" s="20"/>
      <c r="BA7" s="20"/>
      <c r="BB7" s="20"/>
      <c r="BC7" s="20"/>
      <c r="BD7" s="20"/>
      <c r="BE7" s="20"/>
      <c r="BF7" s="20"/>
      <c r="BG7" s="20"/>
      <c r="BH7" s="20"/>
      <c r="BI7" s="20"/>
      <c r="BJ7" s="20"/>
      <c r="BK7" s="20"/>
      <c r="BL7" s="20"/>
      <c r="BM7" s="20"/>
      <c r="BN7" s="20"/>
      <c r="BO7" s="20"/>
      <c r="BP7" s="20"/>
      <c r="BQ7" s="20"/>
      <c r="BR7" s="20"/>
      <c r="BS7" s="20"/>
    </row>
    <row r="8" spans="1:71" x14ac:dyDescent="0.2">
      <c r="A8" s="20"/>
      <c r="B8" s="20"/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AI8" s="20"/>
      <c r="AJ8" s="20"/>
      <c r="AK8" s="20"/>
      <c r="AL8" s="20"/>
      <c r="AM8" s="20"/>
      <c r="AN8" s="20"/>
      <c r="AO8" s="20"/>
      <c r="AP8" s="20"/>
      <c r="AQ8" s="20"/>
      <c r="AR8" s="20"/>
      <c r="AS8" s="20"/>
      <c r="AT8" s="20"/>
      <c r="AU8" s="20"/>
      <c r="AV8" s="20"/>
      <c r="AW8" s="20"/>
      <c r="AX8" s="20"/>
      <c r="AY8" s="20"/>
      <c r="AZ8" s="20"/>
      <c r="BA8" s="20"/>
      <c r="BB8" s="20"/>
      <c r="BC8" s="20"/>
      <c r="BD8" s="20"/>
      <c r="BE8" s="20"/>
      <c r="BF8" s="20"/>
      <c r="BG8" s="20"/>
      <c r="BH8" s="20"/>
      <c r="BI8" s="20"/>
      <c r="BJ8" s="20"/>
      <c r="BK8" s="20"/>
      <c r="BL8" s="20"/>
      <c r="BM8" s="20"/>
      <c r="BN8" s="20"/>
      <c r="BO8" s="20"/>
      <c r="BP8" s="20"/>
      <c r="BQ8" s="20"/>
      <c r="BR8" s="20"/>
      <c r="BS8" s="20"/>
    </row>
    <row r="9" spans="1:71" x14ac:dyDescent="0.2">
      <c r="A9" s="20"/>
      <c r="B9" s="20"/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0"/>
      <c r="T9" s="20"/>
      <c r="U9" s="20"/>
      <c r="V9" s="20"/>
      <c r="W9" s="20"/>
      <c r="X9" s="20"/>
      <c r="Y9" s="20"/>
      <c r="Z9" s="20"/>
      <c r="AA9" s="20"/>
      <c r="AB9" s="20"/>
      <c r="AC9" s="20"/>
      <c r="AD9" s="20"/>
      <c r="AE9" s="20"/>
      <c r="AF9" s="20"/>
      <c r="AG9" s="20"/>
      <c r="AH9" s="20"/>
      <c r="AI9" s="20"/>
      <c r="AJ9" s="20"/>
      <c r="AK9" s="20"/>
      <c r="AL9" s="20"/>
      <c r="AM9" s="20"/>
      <c r="AN9" s="20"/>
      <c r="AO9" s="20"/>
      <c r="AP9" s="20"/>
      <c r="AQ9" s="20"/>
      <c r="AR9" s="20"/>
      <c r="AS9" s="20"/>
      <c r="AT9" s="20"/>
      <c r="AU9" s="20"/>
      <c r="AV9" s="20"/>
      <c r="AW9" s="21" t="s">
        <v>305</v>
      </c>
      <c r="AX9" s="21"/>
      <c r="AY9" s="21"/>
      <c r="AZ9" s="20"/>
      <c r="BA9" s="20"/>
      <c r="BB9" s="20"/>
      <c r="BC9" s="20"/>
      <c r="BD9" s="20"/>
      <c r="BE9" s="20"/>
      <c r="BF9" s="20"/>
      <c r="BG9" s="20"/>
      <c r="BH9" s="20"/>
      <c r="BI9" s="20"/>
      <c r="BJ9" s="20"/>
      <c r="BK9" s="20"/>
      <c r="BL9" s="20"/>
      <c r="BM9" s="20"/>
      <c r="BN9" s="20"/>
      <c r="BO9" s="20"/>
      <c r="BP9" s="20"/>
      <c r="BQ9" s="20"/>
      <c r="BR9" s="20"/>
      <c r="BS9" s="20"/>
    </row>
    <row r="10" spans="1:71" x14ac:dyDescent="0.2">
      <c r="A10" s="20"/>
      <c r="B10" s="20"/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0"/>
      <c r="V10" s="20"/>
      <c r="W10" s="20"/>
      <c r="X10" s="20"/>
      <c r="Y10" s="20"/>
      <c r="Z10" s="20"/>
      <c r="AA10" s="20"/>
      <c r="AB10" s="20"/>
      <c r="AC10" s="20"/>
      <c r="AD10" s="20"/>
      <c r="AE10" s="20"/>
      <c r="AF10" s="20"/>
      <c r="AG10" s="20"/>
      <c r="AH10" s="20"/>
      <c r="AI10" s="20"/>
      <c r="AJ10" s="20"/>
      <c r="AK10" s="20"/>
      <c r="AL10" s="20"/>
      <c r="AM10" s="20"/>
      <c r="AN10" s="20"/>
      <c r="AO10" s="20"/>
      <c r="AP10" s="20"/>
      <c r="AQ10" s="20"/>
      <c r="AR10" s="20"/>
      <c r="AS10" s="20"/>
      <c r="AT10" s="20"/>
      <c r="AU10" s="20"/>
      <c r="AV10" s="20"/>
      <c r="AW10" s="20"/>
      <c r="AX10" s="20"/>
      <c r="AY10" s="20"/>
      <c r="AZ10" s="20"/>
      <c r="BA10" s="20"/>
      <c r="BB10" s="20"/>
      <c r="BC10" s="20"/>
      <c r="BD10" s="20"/>
      <c r="BE10" s="20"/>
      <c r="BF10" s="20"/>
      <c r="BG10" s="20"/>
      <c r="BH10" s="20"/>
      <c r="BI10" s="20"/>
      <c r="BJ10" s="20"/>
      <c r="BK10" s="20"/>
      <c r="BL10" s="20"/>
      <c r="BM10" s="20"/>
      <c r="BN10" s="20"/>
      <c r="BO10" s="20"/>
      <c r="BP10" s="20"/>
      <c r="BQ10" s="20"/>
      <c r="BR10" s="20"/>
      <c r="BS10" s="20"/>
    </row>
    <row r="11" spans="1:71" x14ac:dyDescent="0.2">
      <c r="A11" s="20"/>
      <c r="B11" s="20"/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0"/>
      <c r="T11" s="20"/>
      <c r="U11" s="20"/>
      <c r="V11" s="20"/>
      <c r="W11" s="20"/>
      <c r="X11" s="20"/>
      <c r="Y11" s="20"/>
      <c r="Z11" s="20"/>
      <c r="AA11" s="20"/>
      <c r="AB11" s="20"/>
      <c r="AC11" s="20"/>
      <c r="AD11" s="20"/>
      <c r="AE11" s="20"/>
      <c r="AF11" s="20"/>
      <c r="AG11" s="20"/>
      <c r="AH11" s="20"/>
      <c r="AI11" s="20"/>
      <c r="AJ11" s="20"/>
      <c r="AK11" s="20"/>
      <c r="AL11" s="20"/>
      <c r="AM11" s="20"/>
      <c r="AN11" s="20"/>
      <c r="AO11" s="20"/>
      <c r="AP11" s="20"/>
      <c r="AQ11" s="20"/>
      <c r="AR11" s="20"/>
      <c r="AS11" s="20"/>
      <c r="AT11" s="20"/>
      <c r="AU11" s="20"/>
      <c r="AV11" s="20"/>
      <c r="AW11" s="20"/>
      <c r="AX11" s="20" t="s">
        <v>288</v>
      </c>
      <c r="AY11" s="20"/>
      <c r="AZ11" s="20"/>
      <c r="BA11" s="20"/>
      <c r="BB11" s="20"/>
      <c r="BC11" s="20"/>
      <c r="BD11" s="20"/>
      <c r="BE11" s="20"/>
      <c r="BF11" s="20"/>
      <c r="BG11" s="20"/>
      <c r="BH11" s="20"/>
      <c r="BI11" s="20"/>
      <c r="BJ11" s="20"/>
      <c r="BK11" s="20"/>
      <c r="BL11" s="20"/>
      <c r="BM11" s="20"/>
      <c r="BN11" s="20"/>
      <c r="BO11" s="20"/>
      <c r="BP11" s="20"/>
      <c r="BQ11" s="20"/>
      <c r="BR11" s="20"/>
      <c r="BS11" s="20"/>
    </row>
    <row r="12" spans="1:71" x14ac:dyDescent="0.2">
      <c r="A12" s="20"/>
      <c r="B12" s="20"/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  <c r="AJ12" s="20"/>
      <c r="AK12" s="20"/>
      <c r="AL12" s="20"/>
      <c r="AM12" s="20"/>
      <c r="AN12" s="20"/>
      <c r="AO12" s="20"/>
      <c r="AP12" s="20"/>
      <c r="AQ12" s="20"/>
      <c r="AR12" s="20"/>
      <c r="AS12" s="20"/>
      <c r="AT12" s="20"/>
      <c r="AU12" s="20"/>
      <c r="AV12" s="20"/>
      <c r="AW12" s="20"/>
      <c r="AX12" s="20"/>
      <c r="AY12" s="20"/>
      <c r="AZ12" s="20"/>
      <c r="BA12" s="20"/>
      <c r="BB12" s="20"/>
      <c r="BC12" s="20"/>
      <c r="BD12" s="20"/>
      <c r="BE12" s="20"/>
      <c r="BF12" s="20"/>
      <c r="BG12" s="20"/>
      <c r="BH12" s="20"/>
      <c r="BI12" s="20"/>
      <c r="BJ12" s="20"/>
      <c r="BK12" s="20"/>
      <c r="BL12" s="20"/>
      <c r="BM12" s="20"/>
      <c r="BN12" s="20"/>
      <c r="BO12" s="20"/>
      <c r="BP12" s="20"/>
      <c r="BQ12" s="20"/>
      <c r="BR12" s="20"/>
      <c r="BS12" s="20"/>
    </row>
    <row r="13" spans="1:71" x14ac:dyDescent="0.2">
      <c r="A13" s="20"/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  <c r="AH13" s="20"/>
      <c r="AI13" s="20"/>
      <c r="AJ13" s="20"/>
      <c r="AK13" s="20"/>
      <c r="AL13" s="20"/>
      <c r="AM13" s="20"/>
      <c r="AN13" s="20"/>
      <c r="AO13" s="20"/>
      <c r="AP13" s="20"/>
      <c r="AQ13" s="20"/>
      <c r="AR13" s="20"/>
      <c r="AS13" s="20"/>
      <c r="AT13" s="20"/>
      <c r="AU13" s="20"/>
      <c r="AV13" s="20"/>
      <c r="AW13" s="20"/>
      <c r="AX13" s="20"/>
      <c r="AY13" s="20"/>
      <c r="AZ13" s="20"/>
      <c r="BA13" s="20"/>
      <c r="BB13" s="20"/>
      <c r="BC13" s="20"/>
      <c r="BD13" s="20"/>
      <c r="BE13" s="20"/>
      <c r="BF13" s="20"/>
      <c r="BG13" s="20"/>
      <c r="BH13" s="20"/>
      <c r="BI13" s="20"/>
      <c r="BJ13" s="20"/>
      <c r="BK13" s="20"/>
      <c r="BL13" s="20"/>
      <c r="BM13" s="20"/>
      <c r="BN13" s="20"/>
      <c r="BO13" s="20"/>
      <c r="BP13" s="20"/>
      <c r="BQ13" s="20"/>
      <c r="BR13" s="20"/>
      <c r="BS13" s="20"/>
    </row>
    <row r="14" spans="1:71" x14ac:dyDescent="0.2">
      <c r="A14" s="20"/>
      <c r="B14" s="20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20"/>
      <c r="Z14" s="20"/>
      <c r="AA14" s="20"/>
      <c r="AB14" s="20"/>
      <c r="AC14" s="20"/>
      <c r="AD14" s="20"/>
      <c r="AE14" s="20"/>
      <c r="AF14" s="20"/>
      <c r="AG14" s="20"/>
      <c r="AH14" s="20"/>
      <c r="AI14" s="20"/>
      <c r="AJ14" s="20"/>
      <c r="AK14" s="20"/>
      <c r="AL14" s="20"/>
      <c r="AM14" s="20"/>
      <c r="AN14" s="20"/>
      <c r="AO14" s="20"/>
      <c r="AP14" s="20"/>
      <c r="AQ14" s="20"/>
      <c r="AR14" s="20"/>
      <c r="AS14" s="20"/>
      <c r="AT14" s="20"/>
      <c r="AU14" s="21" t="s">
        <v>304</v>
      </c>
      <c r="AV14" s="21"/>
      <c r="AW14" s="21"/>
      <c r="AX14" s="21"/>
      <c r="AY14" s="20"/>
      <c r="AZ14" s="20"/>
      <c r="BA14" s="20"/>
      <c r="BB14" s="20"/>
      <c r="BC14" s="20"/>
      <c r="BD14" s="20"/>
      <c r="BE14" s="20"/>
      <c r="BF14" s="20"/>
      <c r="BG14" s="20"/>
      <c r="BH14" s="20"/>
      <c r="BI14" s="20"/>
      <c r="BJ14" s="20"/>
      <c r="BK14" s="20"/>
      <c r="BL14" s="20"/>
      <c r="BM14" s="20"/>
      <c r="BN14" s="20"/>
      <c r="BO14" s="20"/>
      <c r="BP14" s="20"/>
      <c r="BQ14" s="20"/>
      <c r="BR14" s="20"/>
      <c r="BS14" s="20"/>
    </row>
    <row r="15" spans="1:71" x14ac:dyDescent="0.2">
      <c r="A15" s="20"/>
      <c r="B15" s="20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0"/>
      <c r="AN15" s="20"/>
      <c r="AO15" s="20"/>
      <c r="AP15" s="20"/>
      <c r="AQ15" s="20"/>
      <c r="AR15" s="20"/>
      <c r="AS15" s="20"/>
      <c r="AT15" s="20" t="s">
        <v>287</v>
      </c>
      <c r="AU15" s="20"/>
      <c r="AV15" s="20"/>
      <c r="AW15" s="20"/>
      <c r="AX15" s="20" t="s">
        <v>286</v>
      </c>
      <c r="AY15" s="20"/>
      <c r="AZ15" s="20"/>
      <c r="BA15" s="20"/>
      <c r="BB15" s="20"/>
      <c r="BC15" s="20"/>
      <c r="BD15" s="20" t="s">
        <v>285</v>
      </c>
      <c r="BE15" s="20"/>
      <c r="BF15" s="20"/>
      <c r="BG15" s="20"/>
      <c r="BH15" s="20"/>
      <c r="BI15" s="20"/>
      <c r="BJ15" s="20"/>
      <c r="BK15" s="20"/>
      <c r="BL15" s="20"/>
      <c r="BM15" s="20"/>
      <c r="BN15" s="20"/>
      <c r="BO15" s="20"/>
      <c r="BP15" s="20"/>
      <c r="BQ15" s="20"/>
      <c r="BR15" s="20"/>
      <c r="BS15" s="20"/>
    </row>
    <row r="16" spans="1:71" x14ac:dyDescent="0.2">
      <c r="A16" s="20"/>
      <c r="B16" s="20"/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  <c r="AA16" s="20"/>
      <c r="AB16" s="20"/>
      <c r="AC16" s="20"/>
      <c r="AD16" s="20"/>
      <c r="AE16" s="20"/>
      <c r="AF16" s="20"/>
      <c r="AG16" s="20"/>
      <c r="AH16" s="20"/>
      <c r="AI16" s="20"/>
      <c r="AJ16" s="20"/>
      <c r="AK16" s="20"/>
      <c r="AL16" s="20"/>
      <c r="AM16" s="20"/>
      <c r="AN16" s="20"/>
      <c r="AO16" s="20"/>
      <c r="AP16" s="20"/>
      <c r="AQ16" s="20"/>
      <c r="AR16" s="20"/>
      <c r="AS16" s="20"/>
      <c r="AT16" s="20"/>
      <c r="AU16" s="20"/>
      <c r="AV16" s="20"/>
      <c r="AW16" s="20"/>
      <c r="AX16" s="20"/>
      <c r="AY16" s="20"/>
      <c r="AZ16" s="20"/>
      <c r="BA16" s="20"/>
      <c r="BB16" s="20"/>
      <c r="BC16" s="20"/>
      <c r="BD16" s="20"/>
      <c r="BE16" s="20"/>
      <c r="BF16" s="20"/>
      <c r="BG16" s="20"/>
      <c r="BH16" s="20"/>
      <c r="BI16" s="20"/>
      <c r="BJ16" s="20"/>
      <c r="BK16" s="20"/>
      <c r="BL16" s="20"/>
      <c r="BM16" s="20"/>
      <c r="BN16" s="20"/>
      <c r="BO16" s="20"/>
      <c r="BP16" s="20"/>
      <c r="BQ16" s="20"/>
      <c r="BR16" s="20"/>
      <c r="BS16" s="20"/>
    </row>
    <row r="17" spans="1:71" x14ac:dyDescent="0.2">
      <c r="A17" s="20"/>
      <c r="B17" s="20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62" t="s">
        <v>339</v>
      </c>
      <c r="AW17" s="20"/>
      <c r="AX17" s="20"/>
      <c r="AY17" s="20"/>
      <c r="AZ17" s="21" t="s">
        <v>303</v>
      </c>
      <c r="BA17" s="20"/>
      <c r="BB17" s="20"/>
      <c r="BC17" s="20"/>
      <c r="BD17" s="20"/>
      <c r="BE17" s="20"/>
      <c r="BF17" s="20"/>
      <c r="BG17" s="20"/>
      <c r="BH17" s="20"/>
      <c r="BI17" s="20"/>
      <c r="BJ17" s="20"/>
      <c r="BK17" s="20"/>
      <c r="BL17" s="20"/>
      <c r="BM17" s="20"/>
      <c r="BN17" s="20"/>
      <c r="BO17" s="20"/>
      <c r="BP17" s="20"/>
      <c r="BQ17" s="20"/>
      <c r="BR17" s="20"/>
      <c r="BS17" s="20"/>
    </row>
    <row r="18" spans="1:71" x14ac:dyDescent="0.2">
      <c r="A18" s="20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  <c r="AA18" s="20"/>
      <c r="AB18" s="20"/>
      <c r="AC18" s="20"/>
      <c r="AD18" s="20"/>
      <c r="AE18" s="20"/>
      <c r="AF18" s="20"/>
      <c r="AG18" s="20"/>
      <c r="AH18" s="20"/>
      <c r="AI18" s="20"/>
      <c r="AJ18" s="20"/>
      <c r="AK18" s="20"/>
      <c r="AL18" s="20"/>
      <c r="AM18" s="20"/>
      <c r="AN18" s="20"/>
      <c r="AO18" s="20"/>
      <c r="AP18" s="20"/>
      <c r="AQ18" s="20"/>
      <c r="AR18" s="20"/>
      <c r="AS18" s="20"/>
      <c r="AT18" s="20"/>
      <c r="AU18" s="20"/>
      <c r="AV18" s="20"/>
      <c r="AW18" s="20"/>
      <c r="AX18" s="20"/>
      <c r="AY18" s="20"/>
      <c r="AZ18" s="20"/>
      <c r="BA18" s="20"/>
      <c r="BB18" s="20"/>
      <c r="BC18" s="20"/>
      <c r="BD18" s="20"/>
      <c r="BE18" s="20"/>
      <c r="BF18" s="20"/>
      <c r="BG18" s="20"/>
      <c r="BH18" s="20"/>
      <c r="BI18" s="20"/>
      <c r="BJ18" s="20"/>
      <c r="BK18" s="20"/>
      <c r="BL18" s="20"/>
      <c r="BM18" s="20"/>
      <c r="BN18" s="20"/>
      <c r="BO18" s="20"/>
      <c r="BP18" s="20"/>
      <c r="BQ18" s="20"/>
      <c r="BR18" s="20"/>
      <c r="BS18" s="20"/>
    </row>
    <row r="19" spans="1:71" x14ac:dyDescent="0.2">
      <c r="A19" s="20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  <c r="AP19" s="20"/>
      <c r="AQ19" s="20"/>
      <c r="AR19" s="20"/>
      <c r="AS19" s="20"/>
      <c r="AT19" s="20"/>
      <c r="AU19" s="20"/>
      <c r="AV19" s="20"/>
      <c r="AW19" s="20"/>
      <c r="AX19" s="20"/>
      <c r="AY19" s="20"/>
      <c r="AZ19" s="20"/>
      <c r="BA19" s="20"/>
      <c r="BB19" s="20"/>
      <c r="BC19" s="20"/>
      <c r="BD19" s="20"/>
      <c r="BE19" s="20"/>
      <c r="BF19" s="20"/>
      <c r="BG19" s="20"/>
      <c r="BH19" s="20"/>
      <c r="BI19" s="20"/>
      <c r="BJ19" s="20"/>
      <c r="BK19" s="20"/>
      <c r="BL19" s="20"/>
      <c r="BM19" s="20"/>
      <c r="BN19" s="20"/>
      <c r="BO19" s="20"/>
      <c r="BP19" s="20"/>
      <c r="BQ19" s="20"/>
      <c r="BR19" s="20"/>
      <c r="BS19" s="20"/>
    </row>
    <row r="20" spans="1:71" x14ac:dyDescent="0.2">
      <c r="A20" s="20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  <c r="AA20" s="20"/>
      <c r="AB20" s="20"/>
      <c r="AC20" s="20"/>
      <c r="AD20" s="20"/>
      <c r="AE20" s="20"/>
      <c r="AF20" s="20"/>
      <c r="AG20" s="20"/>
      <c r="AH20" s="20"/>
      <c r="AI20" s="20" t="s">
        <v>292</v>
      </c>
      <c r="AJ20" s="20"/>
      <c r="AK20" s="20"/>
      <c r="AL20" s="20"/>
      <c r="AM20" s="21" t="s">
        <v>316</v>
      </c>
      <c r="AN20" s="20"/>
      <c r="AO20" s="20"/>
      <c r="AP20" s="20"/>
      <c r="AQ20" s="20"/>
      <c r="AR20" s="20"/>
      <c r="AS20" s="20"/>
      <c r="AT20" s="20"/>
      <c r="AU20" s="20"/>
      <c r="AV20" s="20"/>
      <c r="AW20" s="20"/>
      <c r="AX20" s="20"/>
      <c r="AY20" s="20"/>
      <c r="AZ20" s="20"/>
      <c r="BA20" s="20"/>
      <c r="BB20" s="20"/>
      <c r="BC20" s="20"/>
      <c r="BD20" s="20"/>
      <c r="BE20" s="20"/>
      <c r="BF20" s="20"/>
      <c r="BG20" s="20"/>
      <c r="BH20" s="20"/>
      <c r="BI20" s="20"/>
      <c r="BJ20" s="20"/>
      <c r="BK20" s="20"/>
      <c r="BL20" s="20"/>
      <c r="BM20" s="20"/>
      <c r="BN20" s="20"/>
      <c r="BO20" s="20"/>
      <c r="BP20" s="20"/>
      <c r="BQ20" s="20"/>
      <c r="BR20" s="20"/>
      <c r="BS20" s="20"/>
    </row>
    <row r="21" spans="1:71" x14ac:dyDescent="0.2">
      <c r="A21" s="20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0"/>
      <c r="T21" s="20"/>
      <c r="U21" s="20"/>
      <c r="V21" s="20"/>
      <c r="W21" s="20"/>
      <c r="X21" s="20"/>
      <c r="Y21" s="20"/>
      <c r="Z21" s="20"/>
      <c r="AA21" s="20"/>
      <c r="AB21" s="20"/>
      <c r="AC21" s="20"/>
      <c r="AD21" s="20"/>
      <c r="AE21" s="20"/>
      <c r="AF21" s="20"/>
      <c r="AG21" s="20"/>
      <c r="AH21" s="20"/>
      <c r="AI21" s="20"/>
      <c r="AJ21" s="20"/>
      <c r="AK21" s="20"/>
      <c r="AL21" s="20"/>
      <c r="AM21" s="20"/>
      <c r="AN21" s="20"/>
      <c r="AO21" s="20"/>
      <c r="AP21" s="20"/>
      <c r="AQ21" s="20"/>
      <c r="AR21" s="20"/>
      <c r="AS21" s="20"/>
      <c r="AT21" s="20"/>
      <c r="AU21" s="20"/>
      <c r="AV21" s="20"/>
      <c r="AW21" s="20"/>
      <c r="AX21" s="20"/>
      <c r="AY21" s="20"/>
      <c r="AZ21" s="20"/>
      <c r="BA21" s="20"/>
      <c r="BB21" s="20"/>
      <c r="BC21" s="20"/>
      <c r="BD21" s="20"/>
      <c r="BE21" s="20"/>
      <c r="BF21" s="20"/>
      <c r="BG21" s="20"/>
      <c r="BH21" s="20"/>
      <c r="BI21" s="20"/>
      <c r="BJ21" s="20"/>
      <c r="BK21" s="20"/>
      <c r="BL21" s="20"/>
      <c r="BM21" s="20"/>
      <c r="BN21" s="20"/>
      <c r="BO21" s="20"/>
      <c r="BP21" s="20"/>
      <c r="BQ21" s="20"/>
      <c r="BR21" s="20"/>
      <c r="BS21" s="20"/>
    </row>
    <row r="22" spans="1:71" x14ac:dyDescent="0.2">
      <c r="A22" s="20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  <c r="AA22" s="20"/>
      <c r="AB22" s="20"/>
      <c r="AC22" s="20"/>
      <c r="AD22" s="20"/>
      <c r="AE22" s="20"/>
      <c r="AF22" s="20"/>
      <c r="AG22" s="20"/>
      <c r="AH22" s="21" t="s">
        <v>317</v>
      </c>
      <c r="AI22" s="20"/>
      <c r="AJ22" s="20"/>
      <c r="AK22" s="20"/>
      <c r="AL22" s="20"/>
      <c r="AM22" s="20"/>
      <c r="AN22" s="20"/>
      <c r="AO22" s="20"/>
      <c r="AP22" s="20"/>
      <c r="AQ22" s="20"/>
      <c r="AR22" s="20"/>
      <c r="AS22" s="20"/>
      <c r="AT22" s="20"/>
      <c r="AU22" s="20"/>
      <c r="AV22" s="20"/>
      <c r="AW22" s="20"/>
      <c r="AX22" s="20"/>
      <c r="AY22" s="20"/>
      <c r="AZ22" s="20"/>
      <c r="BA22" s="20"/>
      <c r="BB22" s="20"/>
      <c r="BC22" s="20"/>
      <c r="BD22" s="20"/>
      <c r="BE22" s="20"/>
      <c r="BF22" s="20"/>
      <c r="BG22" s="20"/>
      <c r="BH22" s="20"/>
      <c r="BI22" s="20"/>
      <c r="BJ22" s="20"/>
      <c r="BK22" s="20"/>
      <c r="BL22" s="20"/>
      <c r="BM22" s="20"/>
      <c r="BN22" s="20"/>
      <c r="BO22" s="20"/>
      <c r="BP22" s="20"/>
      <c r="BQ22" s="20"/>
      <c r="BR22" s="20"/>
      <c r="BS22" s="20"/>
    </row>
    <row r="23" spans="1:71" x14ac:dyDescent="0.2">
      <c r="A23" s="20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20"/>
      <c r="T23" s="20"/>
      <c r="U23" s="20"/>
      <c r="V23" s="20"/>
      <c r="W23" s="20"/>
      <c r="X23" s="20"/>
      <c r="Y23" s="20"/>
      <c r="Z23" s="20"/>
      <c r="AA23" s="20"/>
      <c r="AB23" s="20"/>
      <c r="AC23" s="20"/>
      <c r="AD23" s="20"/>
      <c r="AE23" s="20"/>
      <c r="AF23" s="20"/>
      <c r="AG23" s="20"/>
      <c r="AH23" s="20"/>
      <c r="AI23" s="20"/>
      <c r="AJ23" s="20"/>
      <c r="AK23" s="21" t="s">
        <v>309</v>
      </c>
      <c r="AL23" s="21"/>
      <c r="AM23" s="21"/>
      <c r="AN23" s="20"/>
      <c r="AO23" s="21" t="s">
        <v>315</v>
      </c>
      <c r="AP23" s="20"/>
      <c r="AQ23" s="20"/>
      <c r="AR23" s="20"/>
      <c r="AS23" s="20"/>
      <c r="AT23" s="20"/>
      <c r="AU23" s="20"/>
      <c r="AV23" s="20"/>
      <c r="AW23" s="21" t="s">
        <v>311</v>
      </c>
      <c r="AX23" s="21"/>
      <c r="AY23" s="21"/>
      <c r="AZ23" s="21"/>
      <c r="BA23" s="20"/>
      <c r="BB23" s="20" t="s">
        <v>284</v>
      </c>
      <c r="BC23" s="20"/>
      <c r="BD23" s="20"/>
      <c r="BE23" s="20"/>
      <c r="BF23" s="20"/>
      <c r="BG23" s="20"/>
      <c r="BH23" s="20"/>
      <c r="BI23" s="20"/>
      <c r="BJ23" s="20"/>
      <c r="BK23" s="20"/>
      <c r="BL23" s="20"/>
      <c r="BM23" s="20"/>
      <c r="BN23" s="20"/>
      <c r="BO23" s="20"/>
      <c r="BP23" s="20"/>
      <c r="BQ23" s="20"/>
      <c r="BR23" s="20"/>
      <c r="BS23" s="20"/>
    </row>
    <row r="24" spans="1:71" x14ac:dyDescent="0.2">
      <c r="A24" s="20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20"/>
      <c r="T24" s="20"/>
      <c r="U24" s="20"/>
      <c r="V24" s="20"/>
      <c r="W24" s="20"/>
      <c r="X24" s="20"/>
      <c r="Y24" s="20"/>
      <c r="Z24" s="20"/>
      <c r="AA24" s="20"/>
      <c r="AB24" s="20"/>
      <c r="AC24" s="20"/>
      <c r="AD24" s="20"/>
      <c r="AE24" s="20"/>
      <c r="AF24" s="20"/>
      <c r="AG24" s="20"/>
      <c r="AH24" s="20"/>
      <c r="AI24" s="20"/>
      <c r="AJ24" s="20"/>
      <c r="AK24" s="20"/>
      <c r="AL24" s="20"/>
      <c r="AM24" s="20"/>
      <c r="AN24" s="20"/>
      <c r="AO24" s="20"/>
      <c r="AP24" s="20"/>
      <c r="AQ24" s="20"/>
      <c r="AR24" s="20"/>
      <c r="AS24" s="20"/>
      <c r="AT24" s="20"/>
      <c r="AU24" s="20"/>
      <c r="AV24" s="20" t="s">
        <v>289</v>
      </c>
      <c r="AW24" s="20"/>
      <c r="AX24" s="20"/>
      <c r="AY24" s="20"/>
      <c r="AZ24" s="20"/>
      <c r="BA24" s="20"/>
      <c r="BB24" s="20"/>
      <c r="BC24" s="20"/>
      <c r="BD24" s="20"/>
      <c r="BE24" s="20"/>
      <c r="BF24" s="20"/>
      <c r="BG24" s="20"/>
      <c r="BH24" s="20"/>
      <c r="BI24" s="20"/>
      <c r="BJ24" s="20"/>
      <c r="BK24" s="20"/>
      <c r="BL24" s="20"/>
      <c r="BM24" s="20"/>
      <c r="BN24" s="20"/>
      <c r="BO24" s="20"/>
      <c r="BP24" s="20"/>
      <c r="BQ24" s="20"/>
      <c r="BR24" s="20"/>
      <c r="BS24" s="20"/>
    </row>
    <row r="25" spans="1:71" x14ac:dyDescent="0.2">
      <c r="A25" s="20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0"/>
      <c r="T25" s="20"/>
      <c r="U25" s="20"/>
      <c r="V25" s="20"/>
      <c r="W25" s="20"/>
      <c r="X25" s="20"/>
      <c r="Y25" s="20"/>
      <c r="Z25" s="20"/>
      <c r="AA25" s="20"/>
      <c r="AB25" s="20"/>
      <c r="AC25" s="20"/>
      <c r="AD25" s="20"/>
      <c r="AE25" s="20"/>
      <c r="AF25" s="20"/>
      <c r="AG25" s="20"/>
      <c r="AH25" s="20"/>
      <c r="AI25" s="20"/>
      <c r="AJ25" s="20"/>
      <c r="AK25" s="20"/>
      <c r="AL25" s="20"/>
      <c r="AM25" s="20"/>
      <c r="AN25" s="20"/>
      <c r="AO25" s="20"/>
      <c r="AP25" s="20"/>
      <c r="AQ25" s="20"/>
      <c r="AR25" s="20"/>
      <c r="AS25" s="20"/>
      <c r="AT25" s="20"/>
      <c r="AU25" s="20"/>
      <c r="AV25" s="20"/>
      <c r="AW25" s="20"/>
      <c r="AX25" s="20"/>
      <c r="AY25" s="60" t="s">
        <v>659</v>
      </c>
      <c r="AZ25" s="20"/>
      <c r="BA25" s="20"/>
      <c r="BB25" s="21" t="s">
        <v>338</v>
      </c>
      <c r="BC25" s="20"/>
      <c r="BD25" s="20"/>
      <c r="BE25" s="20"/>
      <c r="BF25" s="20"/>
      <c r="BG25" s="20"/>
      <c r="BH25" s="20"/>
      <c r="BI25" s="20"/>
      <c r="BJ25" s="20"/>
      <c r="BK25" s="20"/>
      <c r="BL25" s="20"/>
      <c r="BM25" s="20"/>
      <c r="BN25" s="20"/>
      <c r="BO25" s="20"/>
      <c r="BP25" s="20"/>
      <c r="BQ25" s="20"/>
      <c r="BR25" s="20"/>
      <c r="BS25" s="20"/>
    </row>
    <row r="26" spans="1:71" x14ac:dyDescent="0.2">
      <c r="A26" s="20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0"/>
      <c r="T26" s="20"/>
      <c r="U26" s="20"/>
      <c r="V26" s="20"/>
      <c r="W26" s="20"/>
      <c r="X26" s="20"/>
      <c r="Y26" s="20"/>
      <c r="Z26" s="20"/>
      <c r="AA26" s="20"/>
      <c r="AB26" s="20"/>
      <c r="AC26" s="20"/>
      <c r="AD26" s="20"/>
      <c r="AE26" s="20"/>
      <c r="AF26" s="20"/>
      <c r="AG26" s="20"/>
      <c r="AH26" s="20"/>
      <c r="AI26" s="20"/>
      <c r="AJ26" s="20"/>
      <c r="AK26" s="20"/>
      <c r="AL26" s="20" t="s">
        <v>291</v>
      </c>
      <c r="AM26" s="20"/>
      <c r="AN26" s="20"/>
      <c r="AO26" s="20"/>
      <c r="AP26" s="62" t="s">
        <v>339</v>
      </c>
      <c r="AQ26" s="20"/>
      <c r="AR26" s="20"/>
      <c r="AS26" s="20"/>
      <c r="AT26" s="20"/>
      <c r="AU26" s="20"/>
      <c r="AV26" s="20"/>
      <c r="AW26" s="20"/>
      <c r="AX26" s="20"/>
      <c r="AY26" s="20"/>
      <c r="AZ26" s="62" t="s">
        <v>339</v>
      </c>
      <c r="BA26" s="20"/>
      <c r="BB26" s="20"/>
      <c r="BC26" s="21" t="s">
        <v>340</v>
      </c>
      <c r="BD26" s="20"/>
      <c r="BE26" s="20"/>
      <c r="BF26" s="20"/>
      <c r="BG26" s="20"/>
      <c r="BH26" s="20"/>
      <c r="BI26" s="20"/>
      <c r="BJ26" s="20"/>
      <c r="BK26" s="20"/>
      <c r="BL26" s="20"/>
      <c r="BM26" s="20"/>
      <c r="BN26" s="20"/>
      <c r="BO26" s="20"/>
      <c r="BP26" s="20"/>
      <c r="BQ26" s="20"/>
      <c r="BR26" s="20"/>
      <c r="BS26" s="20"/>
    </row>
    <row r="27" spans="1:71" x14ac:dyDescent="0.2">
      <c r="A27" s="20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0"/>
      <c r="T27" s="20"/>
      <c r="U27" s="20"/>
      <c r="V27" s="20"/>
      <c r="W27" s="20"/>
      <c r="X27" s="20"/>
      <c r="Y27" s="20"/>
      <c r="Z27" s="20"/>
      <c r="AA27" s="20"/>
      <c r="AB27" s="20"/>
      <c r="AC27" s="20"/>
      <c r="AD27" s="20"/>
      <c r="AE27" s="20"/>
      <c r="AF27" s="20"/>
      <c r="AG27" s="20"/>
      <c r="AH27" s="20"/>
      <c r="AI27" s="20"/>
      <c r="AJ27" s="20"/>
      <c r="AK27" s="20"/>
      <c r="AL27" s="20"/>
      <c r="AM27" s="20"/>
      <c r="AN27" s="20"/>
      <c r="AO27" s="20"/>
      <c r="AP27" s="20"/>
      <c r="AQ27" s="20"/>
      <c r="AR27" s="20"/>
      <c r="AS27" s="20"/>
      <c r="AT27" s="20"/>
      <c r="AU27" s="20"/>
      <c r="AV27" s="20"/>
      <c r="AW27" s="20"/>
      <c r="AX27" s="20"/>
      <c r="AY27" s="20"/>
      <c r="AZ27" s="20"/>
      <c r="BA27" s="20"/>
      <c r="BB27" s="20"/>
      <c r="BC27" s="20"/>
      <c r="BD27" s="20"/>
      <c r="BE27" s="20"/>
      <c r="BF27" s="20"/>
      <c r="BG27" s="20"/>
      <c r="BH27" s="20"/>
      <c r="BI27" s="20"/>
      <c r="BJ27" s="20"/>
      <c r="BK27" s="20"/>
      <c r="BL27" s="20"/>
      <c r="BM27" s="20"/>
      <c r="BN27" s="20"/>
      <c r="BO27" s="20"/>
      <c r="BP27" s="20"/>
      <c r="BQ27" s="20"/>
      <c r="BR27" s="20"/>
      <c r="BS27" s="20"/>
    </row>
    <row r="28" spans="1:71" x14ac:dyDescent="0.2">
      <c r="A28" s="20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0"/>
      <c r="T28" s="20"/>
      <c r="U28" s="20"/>
      <c r="V28" s="20"/>
      <c r="W28" s="20"/>
      <c r="X28" s="20"/>
      <c r="Y28" s="20"/>
      <c r="Z28" s="20"/>
      <c r="AA28" s="20"/>
      <c r="AB28" s="20"/>
      <c r="AC28" s="20"/>
      <c r="AD28" s="20"/>
      <c r="AE28" s="20"/>
      <c r="AF28" s="20"/>
      <c r="AG28" s="21" t="s">
        <v>366</v>
      </c>
      <c r="AH28" s="20"/>
      <c r="AI28" s="20"/>
      <c r="AJ28" s="20"/>
      <c r="AK28" s="20"/>
      <c r="AL28" s="20"/>
      <c r="AM28" s="21" t="s">
        <v>308</v>
      </c>
      <c r="AN28" s="21"/>
      <c r="AO28" s="21"/>
      <c r="AP28" s="20"/>
      <c r="AQ28" s="20"/>
      <c r="AR28" s="20"/>
      <c r="AS28" s="20"/>
      <c r="AT28" s="20"/>
      <c r="AU28" s="21" t="s">
        <v>306</v>
      </c>
      <c r="AV28" s="21"/>
      <c r="AW28" s="21"/>
      <c r="AX28" s="20"/>
      <c r="AY28" s="20"/>
      <c r="AZ28" s="20"/>
      <c r="BA28" s="20"/>
      <c r="BB28" s="20"/>
      <c r="BC28" s="20" t="s">
        <v>283</v>
      </c>
      <c r="BD28" s="20"/>
      <c r="BE28" s="20"/>
      <c r="BF28" s="20"/>
      <c r="BG28" s="20"/>
      <c r="BH28" s="20"/>
      <c r="BI28" s="20"/>
      <c r="BJ28" s="20"/>
      <c r="BK28" s="20"/>
      <c r="BL28" s="20"/>
      <c r="BM28" s="20"/>
      <c r="BN28" s="20"/>
      <c r="BO28" s="20"/>
      <c r="BP28" s="20"/>
      <c r="BQ28" s="20"/>
      <c r="BR28" s="20"/>
      <c r="BS28" s="20"/>
    </row>
    <row r="29" spans="1:71" x14ac:dyDescent="0.2">
      <c r="A29" s="20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0"/>
      <c r="T29" s="20"/>
      <c r="U29" s="20"/>
      <c r="V29" s="20"/>
      <c r="W29" s="20"/>
      <c r="X29" s="20"/>
      <c r="Y29" s="20"/>
      <c r="Z29" s="20"/>
      <c r="AA29" s="20"/>
      <c r="AB29" s="20"/>
      <c r="AC29" s="20"/>
      <c r="AD29" s="20"/>
      <c r="AE29" s="20"/>
      <c r="AF29" s="20"/>
      <c r="AG29" s="20"/>
      <c r="AH29" s="20"/>
      <c r="AI29" s="20"/>
      <c r="AJ29" s="21" t="s">
        <v>310</v>
      </c>
      <c r="AK29" s="21"/>
      <c r="AL29" s="21"/>
      <c r="AM29" s="20"/>
      <c r="AN29" s="20"/>
      <c r="AO29" s="20"/>
      <c r="AP29" s="21" t="s">
        <v>312</v>
      </c>
      <c r="AQ29" s="21"/>
      <c r="AR29" s="21"/>
      <c r="AS29" s="21"/>
      <c r="AT29" s="20"/>
      <c r="AU29" s="20"/>
      <c r="AV29" s="20"/>
      <c r="AW29" s="20"/>
      <c r="AX29" s="20"/>
      <c r="AY29" s="20"/>
      <c r="AZ29" s="21" t="s">
        <v>313</v>
      </c>
      <c r="BA29" s="21"/>
      <c r="BB29" s="21"/>
      <c r="BC29" s="21"/>
      <c r="BD29" s="20"/>
      <c r="BE29" s="20"/>
      <c r="BF29" s="20"/>
      <c r="BG29" s="20"/>
      <c r="BH29" s="20"/>
      <c r="BI29" s="20"/>
      <c r="BJ29" s="20"/>
      <c r="BK29" s="20"/>
      <c r="BL29" s="20"/>
      <c r="BM29" s="20"/>
      <c r="BN29" s="20"/>
      <c r="BO29" s="20"/>
      <c r="BP29" s="20"/>
      <c r="BQ29" s="20"/>
      <c r="BR29" s="20"/>
      <c r="BS29" s="20"/>
    </row>
    <row r="30" spans="1:71" x14ac:dyDescent="0.2">
      <c r="A30" s="20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0"/>
      <c r="T30" s="20"/>
      <c r="U30" s="20"/>
      <c r="V30" s="20"/>
      <c r="W30" s="20"/>
      <c r="X30" s="20"/>
      <c r="Y30" s="20"/>
      <c r="Z30" s="20"/>
      <c r="AA30" s="20"/>
      <c r="AB30" s="20"/>
      <c r="AC30" s="20"/>
      <c r="AD30" s="20"/>
      <c r="AE30" s="20"/>
      <c r="AF30" s="20"/>
      <c r="AG30" s="20"/>
      <c r="AH30" s="20"/>
      <c r="AI30" s="20"/>
      <c r="AJ30" s="20"/>
      <c r="AK30" s="20"/>
      <c r="AL30" s="20"/>
      <c r="AM30" s="20"/>
      <c r="AN30" s="20"/>
      <c r="AO30" s="20"/>
      <c r="AP30" s="20"/>
      <c r="AQ30" s="20"/>
      <c r="AR30" s="20"/>
      <c r="AS30" s="20" t="s">
        <v>296</v>
      </c>
      <c r="AT30" s="20"/>
      <c r="AU30" s="20"/>
      <c r="AV30" s="20"/>
      <c r="AW30" s="20"/>
      <c r="AX30" s="20"/>
      <c r="AY30" s="20"/>
      <c r="AZ30" s="20"/>
      <c r="BA30" s="21" t="s">
        <v>338</v>
      </c>
      <c r="BB30" s="20"/>
      <c r="BC30" s="20"/>
      <c r="BD30" s="20"/>
      <c r="BE30" s="20"/>
      <c r="BF30" s="20"/>
      <c r="BG30" s="20"/>
      <c r="BH30" s="20"/>
      <c r="BI30" s="20"/>
      <c r="BJ30" s="20"/>
      <c r="BK30" s="20"/>
      <c r="BL30" s="20"/>
      <c r="BM30" s="20"/>
      <c r="BN30" s="20"/>
      <c r="BO30" s="20"/>
      <c r="BP30" s="20"/>
      <c r="BQ30" s="20"/>
      <c r="BR30" s="20"/>
      <c r="BS30" s="20"/>
    </row>
    <row r="31" spans="1:71" ht="14.25" customHeight="1" x14ac:dyDescent="0.2">
      <c r="A31" s="20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0"/>
      <c r="T31" s="20"/>
      <c r="U31" s="20"/>
      <c r="V31" s="20"/>
      <c r="W31" s="20"/>
      <c r="X31" s="20"/>
      <c r="Y31" s="20"/>
      <c r="Z31" s="20"/>
      <c r="AA31" s="20"/>
      <c r="AB31" s="20"/>
      <c r="AC31" s="20"/>
      <c r="AD31" s="20"/>
      <c r="AE31" s="20"/>
      <c r="AF31" s="20"/>
      <c r="AG31" s="20"/>
      <c r="AH31" s="20"/>
      <c r="AI31" s="20" t="s">
        <v>293</v>
      </c>
      <c r="AJ31" s="20"/>
      <c r="AK31" s="20"/>
      <c r="AL31" s="20"/>
      <c r="AM31" s="20"/>
      <c r="AN31" s="20"/>
      <c r="AO31" s="20"/>
      <c r="AP31" s="21" t="s">
        <v>307</v>
      </c>
      <c r="AQ31" s="21"/>
      <c r="AR31" s="21"/>
      <c r="AS31" s="21"/>
      <c r="AT31" s="20"/>
      <c r="AU31" s="20"/>
      <c r="AV31" s="20"/>
      <c r="AW31" s="20"/>
      <c r="AX31" s="20"/>
      <c r="AY31" s="20"/>
      <c r="AZ31" s="20"/>
      <c r="BA31" s="20"/>
      <c r="BB31" s="20"/>
      <c r="BC31" s="20"/>
      <c r="BD31" s="20"/>
      <c r="BE31" s="20"/>
      <c r="BF31" s="20"/>
      <c r="BG31" s="20"/>
      <c r="BH31" s="20"/>
      <c r="BI31" s="20"/>
      <c r="BJ31" s="20"/>
      <c r="BK31" s="20"/>
      <c r="BL31" s="20"/>
      <c r="BM31" s="20"/>
      <c r="BN31" s="20"/>
      <c r="BO31" s="20"/>
      <c r="BP31" s="20"/>
      <c r="BQ31" s="20"/>
      <c r="BR31" s="20"/>
      <c r="BS31" s="20"/>
    </row>
    <row r="32" spans="1:71" x14ac:dyDescent="0.2">
      <c r="A32" s="20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20"/>
      <c r="T32" s="20"/>
      <c r="U32" s="20"/>
      <c r="V32" s="20"/>
      <c r="W32" s="20"/>
      <c r="X32" s="20"/>
      <c r="Y32" s="20"/>
      <c r="Z32" s="20"/>
      <c r="AA32" s="20"/>
      <c r="AB32" s="20"/>
      <c r="AC32" s="20"/>
      <c r="AD32" s="20"/>
      <c r="AE32" s="20"/>
      <c r="AF32" s="20"/>
      <c r="AG32" s="20"/>
      <c r="AH32" s="20"/>
      <c r="AI32" s="20"/>
      <c r="AJ32" s="20"/>
      <c r="AK32" s="20"/>
      <c r="AL32" s="20"/>
      <c r="AM32" s="20"/>
      <c r="AN32" s="20" t="s">
        <v>290</v>
      </c>
      <c r="AO32" s="20"/>
      <c r="AP32" s="20"/>
      <c r="AQ32" s="20"/>
      <c r="AR32" s="20"/>
      <c r="AS32" s="20"/>
      <c r="AT32" s="20"/>
      <c r="AU32" s="20"/>
      <c r="AV32" s="20"/>
      <c r="AW32" s="20"/>
      <c r="AX32" s="20"/>
      <c r="AY32" s="20"/>
      <c r="AZ32" s="20"/>
      <c r="BA32" s="20"/>
      <c r="BB32" s="20"/>
      <c r="BC32" s="20"/>
      <c r="BD32" s="20"/>
      <c r="BE32" s="20"/>
      <c r="BF32" s="20"/>
      <c r="BG32" s="20"/>
      <c r="BH32" s="20"/>
      <c r="BI32" s="20"/>
      <c r="BJ32" s="20"/>
      <c r="BK32" s="20"/>
      <c r="BL32" s="20"/>
      <c r="BM32" s="20"/>
      <c r="BN32" s="20"/>
      <c r="BO32" s="20"/>
      <c r="BP32" s="20"/>
      <c r="BQ32" s="20"/>
      <c r="BR32" s="20"/>
      <c r="BS32" s="20"/>
    </row>
    <row r="33" spans="1:71" x14ac:dyDescent="0.2">
      <c r="A33" s="20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20"/>
      <c r="T33" s="20"/>
      <c r="U33" s="20"/>
      <c r="V33" s="20"/>
      <c r="W33" s="20"/>
      <c r="X33" s="20"/>
      <c r="Y33" s="20"/>
      <c r="Z33" s="20"/>
      <c r="AA33" s="20"/>
      <c r="AB33" s="20"/>
      <c r="AC33" s="20"/>
      <c r="AD33" s="20"/>
      <c r="AE33" s="20"/>
      <c r="AF33" s="20"/>
      <c r="AG33" s="20"/>
      <c r="AH33" s="20"/>
      <c r="AI33" s="20"/>
      <c r="AJ33" s="20"/>
      <c r="AK33" s="20"/>
      <c r="AL33" s="21" t="s">
        <v>314</v>
      </c>
      <c r="AM33" s="21"/>
      <c r="AN33" s="21"/>
      <c r="AO33" s="21"/>
      <c r="AP33" s="20"/>
      <c r="AQ33" s="20"/>
      <c r="AR33" s="20"/>
      <c r="AS33" s="20"/>
      <c r="AT33" s="20"/>
      <c r="AU33" s="20"/>
      <c r="AV33" s="20"/>
      <c r="AW33" s="20"/>
      <c r="AX33" s="20"/>
      <c r="AY33" s="20"/>
      <c r="AZ33" s="20"/>
      <c r="BA33" s="20"/>
      <c r="BB33" s="20"/>
      <c r="BC33" s="20"/>
      <c r="BD33" s="20"/>
      <c r="BE33" s="20"/>
      <c r="BF33" s="20"/>
      <c r="BG33" s="20"/>
      <c r="BH33" s="20"/>
      <c r="BI33" s="20"/>
      <c r="BJ33" s="20"/>
      <c r="BK33" s="20"/>
      <c r="BL33" s="20"/>
      <c r="BM33" s="20"/>
      <c r="BN33" s="20"/>
      <c r="BO33" s="20"/>
      <c r="BP33" s="20"/>
      <c r="BQ33" s="20"/>
      <c r="BR33" s="20"/>
      <c r="BS33" s="20"/>
    </row>
    <row r="34" spans="1:71" x14ac:dyDescent="0.2">
      <c r="A34" s="20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20"/>
      <c r="Y34" s="20"/>
      <c r="Z34" s="20"/>
      <c r="AA34" s="20"/>
      <c r="AB34" s="20"/>
      <c r="AC34" s="20"/>
      <c r="AD34" s="20"/>
      <c r="AE34" s="20"/>
      <c r="AF34" s="20"/>
      <c r="AG34" s="20"/>
      <c r="AH34" s="20"/>
      <c r="AI34" s="20"/>
      <c r="AJ34" s="20"/>
      <c r="AK34" s="20"/>
      <c r="AL34" s="20"/>
      <c r="AM34" s="20"/>
      <c r="AN34" s="20"/>
      <c r="AO34" s="20"/>
      <c r="AP34" s="20"/>
      <c r="AQ34" s="20"/>
      <c r="AR34" s="20"/>
      <c r="AS34" s="20"/>
      <c r="AT34" s="20"/>
      <c r="AU34" s="20"/>
      <c r="AV34" s="20"/>
      <c r="AW34" s="20"/>
      <c r="AX34" s="20"/>
      <c r="AY34" s="20"/>
      <c r="AZ34" s="20"/>
      <c r="BA34" s="20"/>
      <c r="BB34" s="20"/>
      <c r="BC34" s="20"/>
      <c r="BD34" s="20"/>
      <c r="BE34" s="20"/>
      <c r="BF34" s="20"/>
      <c r="BG34" s="20"/>
      <c r="BH34" s="20"/>
      <c r="BI34" s="20"/>
      <c r="BJ34" s="20"/>
      <c r="BK34" s="20"/>
      <c r="BL34" s="20"/>
      <c r="BM34" s="20"/>
      <c r="BN34" s="20"/>
      <c r="BO34" s="20"/>
      <c r="BP34" s="20"/>
      <c r="BQ34" s="20"/>
      <c r="BR34" s="20"/>
      <c r="BS34" s="20"/>
    </row>
    <row r="35" spans="1:71" x14ac:dyDescent="0.2">
      <c r="A35" s="20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0"/>
      <c r="T35" s="20"/>
      <c r="U35" s="20"/>
      <c r="V35" s="20"/>
      <c r="W35" s="20"/>
      <c r="X35" s="20"/>
      <c r="Y35" s="20"/>
      <c r="Z35" s="20"/>
      <c r="AA35" s="20"/>
      <c r="AB35" s="20"/>
      <c r="AC35" s="20"/>
      <c r="AD35" s="20"/>
      <c r="AE35" s="20"/>
      <c r="AF35" s="20"/>
      <c r="AG35" s="20" t="s">
        <v>294</v>
      </c>
      <c r="AH35" s="20"/>
      <c r="AI35" s="20"/>
      <c r="AJ35" s="20"/>
      <c r="AK35" s="20"/>
      <c r="AL35" s="20"/>
      <c r="AM35" s="20"/>
      <c r="AN35" s="20"/>
      <c r="AO35" s="20"/>
      <c r="AP35" s="20"/>
      <c r="AQ35" s="20"/>
      <c r="AR35" s="20"/>
      <c r="AS35" s="20"/>
      <c r="AT35" s="20"/>
      <c r="AU35" s="20"/>
      <c r="AV35" s="20"/>
      <c r="AW35" s="20"/>
      <c r="AX35" s="20"/>
      <c r="AY35" s="20"/>
      <c r="AZ35" s="20"/>
      <c r="BA35" s="21" t="s">
        <v>338</v>
      </c>
      <c r="BB35" s="20"/>
      <c r="BC35" s="20"/>
      <c r="BD35" s="20"/>
      <c r="BE35" s="20"/>
      <c r="BF35" s="20"/>
      <c r="BG35" s="20"/>
      <c r="BH35" s="20"/>
      <c r="BI35" s="20"/>
      <c r="BJ35" s="20"/>
      <c r="BK35" s="20"/>
      <c r="BL35" s="20"/>
      <c r="BM35" s="20"/>
      <c r="BN35" s="20"/>
      <c r="BO35" s="20"/>
      <c r="BP35" s="20"/>
      <c r="BQ35" s="20"/>
      <c r="BR35" s="20"/>
      <c r="BS35" s="20"/>
    </row>
    <row r="36" spans="1:71" x14ac:dyDescent="0.2">
      <c r="A36" s="20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0"/>
      <c r="T36" s="20"/>
      <c r="U36" s="20"/>
      <c r="V36" s="20"/>
      <c r="W36" s="20"/>
      <c r="X36" s="20"/>
      <c r="Y36" s="20"/>
      <c r="Z36" s="20"/>
      <c r="AA36" s="20"/>
      <c r="AB36" s="20"/>
      <c r="AC36" s="20"/>
      <c r="AD36" s="20"/>
      <c r="AE36" s="20"/>
      <c r="AF36" s="62" t="s">
        <v>339</v>
      </c>
      <c r="AG36" s="20"/>
      <c r="AH36" s="60" t="s">
        <v>321</v>
      </c>
      <c r="AI36" s="20"/>
      <c r="AJ36" s="20"/>
      <c r="AK36" s="20"/>
      <c r="AL36" s="20"/>
      <c r="AM36" s="20"/>
      <c r="AN36" s="20"/>
      <c r="AO36" s="20"/>
      <c r="AP36" s="20"/>
      <c r="AQ36" s="20"/>
      <c r="AR36" s="20"/>
      <c r="AS36" s="20"/>
      <c r="AT36" s="20"/>
      <c r="AU36" s="20"/>
      <c r="AV36" s="20"/>
      <c r="AW36" s="20"/>
      <c r="AX36" s="20"/>
      <c r="AY36" s="20"/>
      <c r="AZ36" s="20"/>
      <c r="BA36" s="20" t="s">
        <v>282</v>
      </c>
      <c r="BB36" s="20"/>
      <c r="BC36" s="20"/>
      <c r="BD36" s="20"/>
      <c r="BE36" s="20"/>
      <c r="BF36" s="20"/>
      <c r="BG36" s="20"/>
      <c r="BH36" s="20"/>
      <c r="BI36" s="20"/>
      <c r="BJ36" s="20"/>
      <c r="BK36" s="20"/>
      <c r="BL36" s="20"/>
      <c r="BM36" s="20"/>
      <c r="BN36" s="20"/>
      <c r="BO36" s="20"/>
      <c r="BP36" s="20"/>
      <c r="BQ36" s="20"/>
      <c r="BR36" s="20"/>
      <c r="BS36" s="20"/>
    </row>
    <row r="37" spans="1:71" x14ac:dyDescent="0.2">
      <c r="A37" s="20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  <c r="U37" s="20"/>
      <c r="V37" s="20"/>
      <c r="W37" s="20"/>
      <c r="X37" s="20"/>
      <c r="Y37" s="20"/>
      <c r="Z37" s="20"/>
      <c r="AA37" s="20"/>
      <c r="AB37" s="20"/>
      <c r="AC37" s="20"/>
      <c r="AD37" s="20"/>
      <c r="AE37" s="21"/>
      <c r="AF37" s="21"/>
      <c r="AG37" s="21" t="s">
        <v>319</v>
      </c>
      <c r="AH37" s="20"/>
      <c r="AI37" s="20"/>
      <c r="AJ37" s="20"/>
      <c r="AK37" s="20"/>
      <c r="AL37" s="20"/>
      <c r="AM37" s="20"/>
      <c r="AN37" s="20"/>
      <c r="AO37" s="20"/>
      <c r="AP37" s="20"/>
      <c r="AQ37" s="20"/>
      <c r="AR37" s="20"/>
      <c r="AS37" s="20"/>
      <c r="AT37" s="20"/>
      <c r="AU37" s="20"/>
      <c r="AV37" s="20"/>
      <c r="AW37" s="20"/>
      <c r="AX37" s="20"/>
      <c r="AY37" s="20"/>
      <c r="AZ37" s="20"/>
      <c r="BA37" s="20"/>
      <c r="BB37" s="21" t="s">
        <v>302</v>
      </c>
      <c r="BC37" s="21"/>
      <c r="BD37" s="21"/>
      <c r="BE37" s="20"/>
      <c r="BF37" s="20"/>
      <c r="BG37" s="20"/>
      <c r="BH37" s="20"/>
      <c r="BI37" s="20"/>
      <c r="BJ37" s="20"/>
      <c r="BK37" s="20"/>
      <c r="BL37" s="20"/>
      <c r="BM37" s="20"/>
      <c r="BN37" s="20"/>
      <c r="BO37" s="20"/>
      <c r="BP37" s="20"/>
      <c r="BQ37" s="20"/>
      <c r="BR37" s="20"/>
      <c r="BS37" s="20"/>
    </row>
    <row r="38" spans="1:71" x14ac:dyDescent="0.2">
      <c r="A38" s="20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0"/>
      <c r="T38" s="20"/>
      <c r="U38" s="20"/>
      <c r="V38" s="20"/>
      <c r="W38" s="20"/>
      <c r="X38" s="20"/>
      <c r="Y38" s="20"/>
      <c r="Z38" s="20"/>
      <c r="AA38" s="20"/>
      <c r="AB38" s="20"/>
      <c r="AC38" s="20"/>
      <c r="AD38" s="21" t="s">
        <v>318</v>
      </c>
      <c r="AE38" s="20"/>
      <c r="AF38" s="20"/>
      <c r="AG38" s="20"/>
      <c r="AH38" s="20"/>
      <c r="AI38" s="20"/>
      <c r="AJ38" s="20"/>
      <c r="AK38" s="20"/>
      <c r="AL38" s="20"/>
      <c r="AM38" s="20"/>
      <c r="AN38" s="20"/>
      <c r="AO38" s="20"/>
      <c r="AP38" s="20"/>
      <c r="AQ38" s="20"/>
      <c r="AR38" s="20"/>
      <c r="AS38" s="20"/>
      <c r="AT38" s="20"/>
      <c r="AU38" s="20"/>
      <c r="AV38" s="20"/>
      <c r="AW38" s="20"/>
      <c r="AX38" s="20"/>
      <c r="AY38" s="20"/>
      <c r="AZ38" s="20"/>
      <c r="BA38" s="20"/>
      <c r="BB38" s="20"/>
      <c r="BC38" s="20"/>
      <c r="BD38" s="20"/>
      <c r="BE38" s="20"/>
      <c r="BF38" s="20"/>
      <c r="BG38" s="20"/>
      <c r="BH38" s="20"/>
      <c r="BI38" s="20"/>
      <c r="BJ38" s="20"/>
      <c r="BK38" s="20"/>
      <c r="BL38" s="20"/>
      <c r="BM38" s="20"/>
      <c r="BN38" s="20"/>
      <c r="BO38" s="20"/>
      <c r="BP38" s="20"/>
      <c r="BQ38" s="20"/>
      <c r="BR38" s="20"/>
      <c r="BS38" s="20"/>
    </row>
    <row r="39" spans="1:71" x14ac:dyDescent="0.2">
      <c r="A39" s="20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0"/>
      <c r="T39" s="20"/>
      <c r="U39" s="20"/>
      <c r="V39" s="20"/>
      <c r="W39" s="20"/>
      <c r="X39" s="20"/>
      <c r="Y39" s="20"/>
      <c r="Z39" s="20"/>
      <c r="AA39" s="20"/>
      <c r="AB39" s="20"/>
      <c r="AC39" s="20"/>
      <c r="AD39" s="20"/>
      <c r="AE39" s="20"/>
      <c r="AF39" s="20"/>
      <c r="AG39" s="20"/>
      <c r="AH39" s="20"/>
      <c r="AI39" s="20"/>
      <c r="AJ39" s="20"/>
      <c r="AK39" s="20"/>
      <c r="AL39" s="20"/>
      <c r="AM39" s="20"/>
      <c r="AN39" s="20"/>
      <c r="AO39" s="20"/>
      <c r="AP39" s="20"/>
      <c r="AQ39" s="20"/>
      <c r="AR39" s="20"/>
      <c r="AS39" s="20"/>
      <c r="AT39" s="20"/>
      <c r="AU39" s="20"/>
      <c r="AV39" s="20"/>
      <c r="AW39" s="20"/>
      <c r="AX39" s="20"/>
      <c r="AY39" s="20"/>
      <c r="AZ39" s="20"/>
      <c r="BA39" s="20"/>
      <c r="BB39" s="20"/>
      <c r="BC39" s="20"/>
      <c r="BD39" s="20"/>
      <c r="BE39" s="20"/>
      <c r="BF39" s="20"/>
      <c r="BG39" s="20"/>
      <c r="BH39" s="20"/>
      <c r="BI39" s="20"/>
      <c r="BJ39" s="20"/>
      <c r="BK39" s="20"/>
      <c r="BL39" s="20"/>
      <c r="BM39" s="20"/>
      <c r="BN39" s="20"/>
      <c r="BO39" s="20"/>
      <c r="BP39" s="20"/>
      <c r="BQ39" s="20"/>
      <c r="BR39" s="20"/>
      <c r="BS39" s="20"/>
    </row>
    <row r="40" spans="1:71" x14ac:dyDescent="0.2">
      <c r="A40" s="20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0"/>
      <c r="T40" s="20"/>
      <c r="U40" s="20"/>
      <c r="V40" s="20"/>
      <c r="W40" s="20"/>
      <c r="X40" s="20"/>
      <c r="Y40" s="20"/>
      <c r="Z40" s="20"/>
      <c r="AA40" s="20"/>
      <c r="AB40" s="20"/>
      <c r="AC40" s="20"/>
      <c r="AD40" s="20"/>
      <c r="AE40" s="20" t="s">
        <v>295</v>
      </c>
      <c r="AF40" s="20"/>
      <c r="AG40" s="20"/>
      <c r="AH40" s="20"/>
      <c r="AI40" s="20"/>
      <c r="AJ40" s="20"/>
      <c r="AK40" s="20"/>
      <c r="AL40" s="20"/>
      <c r="AM40" s="20"/>
      <c r="AN40" s="20"/>
      <c r="AO40" s="20"/>
      <c r="AP40" s="20"/>
      <c r="AQ40" s="20"/>
      <c r="AR40" s="20"/>
      <c r="AS40" s="20"/>
      <c r="AT40" s="20"/>
      <c r="AU40" s="20"/>
      <c r="AV40" s="20"/>
      <c r="AW40" s="20"/>
      <c r="AX40" s="20"/>
      <c r="AY40" s="20"/>
      <c r="AZ40" s="20"/>
      <c r="BA40" s="20"/>
      <c r="BB40" s="20"/>
      <c r="BC40" s="20"/>
      <c r="BD40" s="20"/>
      <c r="BE40" s="20"/>
      <c r="BF40" s="20"/>
      <c r="BG40" s="20"/>
      <c r="BH40" s="20"/>
      <c r="BI40" s="20"/>
      <c r="BJ40" s="20"/>
      <c r="BK40" s="20"/>
      <c r="BL40" s="20"/>
      <c r="BM40" s="20"/>
      <c r="BN40" s="20"/>
      <c r="BO40" s="20"/>
      <c r="BP40" s="20"/>
      <c r="BQ40" s="20"/>
      <c r="BR40" s="20"/>
      <c r="BS40" s="20"/>
    </row>
    <row r="41" spans="1:71" x14ac:dyDescent="0.2">
      <c r="A41" s="20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0"/>
      <c r="T41" s="20"/>
      <c r="U41" s="20"/>
      <c r="V41" s="20"/>
      <c r="W41" s="20"/>
      <c r="X41" s="20"/>
      <c r="Y41" s="20"/>
      <c r="Z41" s="20"/>
      <c r="AA41" s="20"/>
      <c r="AB41" s="20"/>
      <c r="AC41" s="20"/>
      <c r="AD41" s="20"/>
      <c r="AE41" s="20"/>
      <c r="AF41" s="20"/>
      <c r="AG41" s="20"/>
      <c r="AH41" s="20"/>
      <c r="AI41" s="20"/>
      <c r="AJ41" s="20"/>
      <c r="AK41" s="20"/>
      <c r="AL41" s="20"/>
      <c r="AM41" s="20"/>
      <c r="AN41" s="20"/>
      <c r="AO41" s="20"/>
      <c r="AP41" s="21" t="s">
        <v>298</v>
      </c>
      <c r="AQ41" s="20"/>
      <c r="AR41" s="20"/>
      <c r="AS41" s="20"/>
      <c r="AT41" s="20"/>
      <c r="AU41" s="20"/>
      <c r="AV41" s="20"/>
      <c r="AW41" s="20"/>
      <c r="AX41" s="20"/>
      <c r="AY41" s="20" t="s">
        <v>279</v>
      </c>
      <c r="AZ41" s="20"/>
      <c r="BA41" s="20"/>
      <c r="BB41" s="20"/>
      <c r="BC41" s="20"/>
      <c r="BD41" s="20"/>
      <c r="BE41" s="20"/>
      <c r="BF41" s="20"/>
      <c r="BG41" s="20"/>
      <c r="BH41" s="20"/>
      <c r="BI41" s="20"/>
      <c r="BJ41" s="20"/>
      <c r="BK41" s="20"/>
      <c r="BL41" s="20"/>
      <c r="BM41" s="20"/>
      <c r="BN41" s="20"/>
      <c r="BO41" s="20"/>
      <c r="BP41" s="20"/>
      <c r="BQ41" s="20"/>
      <c r="BR41" s="20"/>
      <c r="BS41" s="20"/>
    </row>
    <row r="42" spans="1:71" x14ac:dyDescent="0.2">
      <c r="A42" s="20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0"/>
      <c r="T42" s="20"/>
      <c r="U42" s="20"/>
      <c r="V42" s="20"/>
      <c r="W42" s="20"/>
      <c r="X42" s="20"/>
      <c r="Y42" s="20"/>
      <c r="Z42" s="20"/>
      <c r="AA42" s="20"/>
      <c r="AB42" s="20"/>
      <c r="AC42" s="20"/>
      <c r="AD42" s="20"/>
      <c r="AE42" s="20"/>
      <c r="AF42" s="20"/>
      <c r="AG42" s="20"/>
      <c r="AH42" s="20"/>
      <c r="AI42" s="20"/>
      <c r="AJ42" s="20"/>
      <c r="AK42" s="20" t="s">
        <v>297</v>
      </c>
      <c r="AL42" s="20"/>
      <c r="AM42" s="20"/>
      <c r="AN42" s="20"/>
      <c r="AO42" s="20"/>
      <c r="AP42" s="20"/>
      <c r="AQ42" s="20"/>
      <c r="AR42" s="20"/>
      <c r="AS42" s="20"/>
      <c r="AT42" s="20"/>
      <c r="AU42" s="20"/>
      <c r="AV42" s="20"/>
      <c r="AW42" s="20"/>
      <c r="AX42" s="20"/>
      <c r="AY42" s="20"/>
      <c r="AZ42" s="20"/>
      <c r="BA42" s="20"/>
      <c r="BB42" s="20"/>
      <c r="BC42" s="20"/>
      <c r="BD42" s="20"/>
      <c r="BE42" s="20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</row>
    <row r="43" spans="1:71" x14ac:dyDescent="0.2">
      <c r="A43" s="20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  <c r="AA43" s="20"/>
      <c r="AB43" s="20"/>
      <c r="AC43" s="20"/>
      <c r="AD43" s="20"/>
      <c r="AE43" s="20"/>
      <c r="AF43" s="20"/>
      <c r="AG43" s="20"/>
      <c r="AH43" s="20"/>
      <c r="AI43" s="20"/>
      <c r="AJ43" s="20"/>
      <c r="AK43" s="20"/>
      <c r="AL43" s="20"/>
      <c r="AM43" s="20"/>
      <c r="AN43" s="20"/>
      <c r="AO43" s="20"/>
      <c r="AP43" s="20"/>
      <c r="AQ43" s="20"/>
      <c r="AR43" s="20"/>
      <c r="AS43" s="20"/>
      <c r="AT43" s="20"/>
      <c r="AU43" s="20"/>
      <c r="AV43" s="21" t="s">
        <v>338</v>
      </c>
      <c r="AW43" s="20"/>
      <c r="AX43" s="21" t="s">
        <v>300</v>
      </c>
      <c r="AY43" s="21"/>
      <c r="AZ43" s="21"/>
      <c r="BA43" s="20"/>
      <c r="BB43" s="20"/>
      <c r="BC43" s="20"/>
      <c r="BD43" s="20"/>
      <c r="BE43" s="20"/>
      <c r="BF43" s="20"/>
      <c r="BG43" s="20"/>
      <c r="BH43" s="20"/>
      <c r="BI43" s="20"/>
      <c r="BJ43" s="20"/>
      <c r="BK43" s="20"/>
      <c r="BL43" s="20"/>
      <c r="BM43" s="20"/>
      <c r="BN43" s="20"/>
      <c r="BO43" s="20"/>
      <c r="BP43" s="20"/>
      <c r="BQ43" s="20"/>
      <c r="BR43" s="20"/>
      <c r="BS43" s="20"/>
    </row>
    <row r="44" spans="1:71" x14ac:dyDescent="0.2">
      <c r="A44" s="20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0"/>
      <c r="T44" s="20"/>
      <c r="U44" s="20"/>
      <c r="V44" s="20"/>
      <c r="W44" s="20"/>
      <c r="X44" s="20"/>
      <c r="Y44" s="20"/>
      <c r="Z44" s="20"/>
      <c r="AA44" s="20"/>
      <c r="AB44" s="20"/>
      <c r="AC44" s="20"/>
      <c r="AD44" s="20"/>
      <c r="AE44" s="20"/>
      <c r="AF44" s="20"/>
      <c r="AG44" s="20"/>
      <c r="AH44" s="20"/>
      <c r="AI44" s="20"/>
      <c r="AJ44" s="20"/>
      <c r="AK44" s="20"/>
      <c r="AL44" s="20"/>
      <c r="AM44" s="20"/>
      <c r="AN44" s="20"/>
      <c r="AO44" s="20" t="s">
        <v>298</v>
      </c>
      <c r="AP44" s="20"/>
      <c r="AQ44" s="20"/>
      <c r="AR44" s="20"/>
      <c r="AS44" s="20"/>
      <c r="AT44" s="20"/>
      <c r="AU44" s="20"/>
      <c r="AV44" s="20"/>
      <c r="AW44" s="20"/>
      <c r="AX44" s="20"/>
      <c r="AY44" s="20"/>
      <c r="AZ44" s="20"/>
      <c r="BA44" s="20"/>
      <c r="BB44" s="20"/>
      <c r="BC44" s="20"/>
      <c r="BD44" s="20"/>
      <c r="BE44" s="20" t="s">
        <v>281</v>
      </c>
      <c r="BF44" s="20"/>
      <c r="BG44" s="20"/>
      <c r="BH44" s="20"/>
      <c r="BI44" s="20"/>
      <c r="BJ44" s="20"/>
      <c r="BK44" s="20"/>
      <c r="BL44" s="20"/>
      <c r="BM44" s="20"/>
      <c r="BN44" s="20"/>
      <c r="BO44" s="20"/>
      <c r="BP44" s="20"/>
      <c r="BQ44" s="20"/>
      <c r="BR44" s="20"/>
      <c r="BS44" s="20"/>
    </row>
    <row r="45" spans="1:71" x14ac:dyDescent="0.2">
      <c r="A45" s="20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20"/>
      <c r="T45" s="20"/>
      <c r="U45" s="20"/>
      <c r="V45" s="20"/>
      <c r="W45" s="20"/>
      <c r="X45" s="20"/>
      <c r="Y45" s="20"/>
      <c r="Z45" s="20"/>
      <c r="AA45" s="20"/>
      <c r="AB45" s="20"/>
      <c r="AC45" s="20"/>
      <c r="AD45" s="20"/>
      <c r="AE45" s="20"/>
      <c r="AF45" s="20"/>
      <c r="AG45" s="20"/>
      <c r="AH45" s="20"/>
      <c r="AI45" s="20"/>
      <c r="AJ45" s="20"/>
      <c r="AK45" s="20"/>
      <c r="AL45" s="20"/>
      <c r="AM45" s="20"/>
      <c r="AN45" s="20"/>
      <c r="AO45" s="20"/>
      <c r="AP45" s="20"/>
      <c r="AQ45" s="20"/>
      <c r="AR45" s="20"/>
      <c r="AS45" s="20"/>
      <c r="AT45" s="20"/>
      <c r="AU45" s="20"/>
      <c r="AV45" s="20"/>
      <c r="AW45" s="20"/>
      <c r="AX45" s="20"/>
      <c r="AY45" s="20"/>
      <c r="AZ45" s="20"/>
      <c r="BA45" s="20"/>
      <c r="BB45" s="20" t="s">
        <v>280</v>
      </c>
      <c r="BC45" s="20"/>
      <c r="BD45" s="20"/>
      <c r="BE45" s="20"/>
      <c r="BF45" s="20"/>
      <c r="BG45" s="20"/>
      <c r="BH45" s="20"/>
      <c r="BI45" s="20"/>
      <c r="BJ45" s="20"/>
      <c r="BK45" s="20"/>
      <c r="BL45" s="20"/>
      <c r="BM45" s="20"/>
      <c r="BN45" s="20"/>
      <c r="BO45" s="20"/>
      <c r="BP45" s="20"/>
      <c r="BQ45" s="20"/>
      <c r="BR45" s="20"/>
      <c r="BS45" s="20"/>
    </row>
    <row r="46" spans="1:71" x14ac:dyDescent="0.2">
      <c r="A46" s="20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0"/>
      <c r="T46" s="20"/>
      <c r="U46" s="20"/>
      <c r="V46" s="20"/>
      <c r="W46" s="20"/>
      <c r="X46" s="20"/>
      <c r="Y46" s="20"/>
      <c r="Z46" s="20"/>
      <c r="AA46" s="20"/>
      <c r="AB46" s="20"/>
      <c r="AC46" s="20"/>
      <c r="AD46" s="20"/>
      <c r="AE46" s="20"/>
      <c r="AF46" s="20"/>
      <c r="AG46" s="20"/>
      <c r="AH46" s="20"/>
      <c r="AI46" s="20"/>
      <c r="AJ46" s="20"/>
      <c r="AK46" s="20"/>
      <c r="AL46" s="21" t="s">
        <v>320</v>
      </c>
      <c r="AM46" s="20"/>
      <c r="AN46" s="20"/>
      <c r="AO46" s="20"/>
      <c r="AP46" s="62" t="s">
        <v>339</v>
      </c>
      <c r="AQ46" s="20"/>
      <c r="AR46" s="20"/>
      <c r="AS46" s="20"/>
      <c r="AT46" s="20"/>
      <c r="AU46" s="20"/>
      <c r="AV46" s="20"/>
      <c r="AW46" s="20"/>
      <c r="AX46" s="20"/>
      <c r="AY46" s="20"/>
      <c r="AZ46" s="20"/>
      <c r="BA46" s="20"/>
      <c r="BB46" s="21" t="s">
        <v>340</v>
      </c>
      <c r="BC46" s="21"/>
      <c r="BD46" s="21" t="s">
        <v>301</v>
      </c>
      <c r="BE46" s="21"/>
      <c r="BF46" s="20"/>
      <c r="BG46" s="20"/>
      <c r="BH46" s="20"/>
      <c r="BI46" s="20"/>
      <c r="BJ46" s="20"/>
      <c r="BK46" s="20"/>
      <c r="BL46" s="20"/>
      <c r="BM46" s="20"/>
      <c r="BN46" s="20"/>
      <c r="BO46" s="20"/>
      <c r="BP46" s="20"/>
      <c r="BQ46" s="20"/>
      <c r="BR46" s="20"/>
      <c r="BS46" s="20"/>
    </row>
    <row r="47" spans="1:71" x14ac:dyDescent="0.2">
      <c r="A47" s="20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0"/>
      <c r="T47" s="20"/>
      <c r="U47" s="20"/>
      <c r="V47" s="20"/>
      <c r="W47" s="20"/>
      <c r="X47" s="20"/>
      <c r="Y47" s="20"/>
      <c r="Z47" s="20"/>
      <c r="AA47" s="20"/>
      <c r="AB47" s="20"/>
      <c r="AC47" s="20"/>
      <c r="AD47" s="20"/>
      <c r="AE47" s="20"/>
      <c r="AF47" s="20"/>
      <c r="AG47" s="20"/>
      <c r="AH47" s="20"/>
      <c r="AI47" s="20"/>
      <c r="AJ47" s="20"/>
      <c r="AK47" s="20"/>
      <c r="AL47" s="20"/>
      <c r="AM47" s="20"/>
      <c r="AN47" s="20"/>
      <c r="AO47" s="20"/>
      <c r="AP47" s="20"/>
      <c r="AQ47" s="20" t="s">
        <v>299</v>
      </c>
      <c r="AR47" s="20"/>
      <c r="AS47" s="20"/>
      <c r="AT47" s="20"/>
      <c r="AU47" s="20"/>
      <c r="AV47" s="20"/>
      <c r="AW47" s="20"/>
      <c r="AX47" s="20"/>
      <c r="AY47" s="20"/>
      <c r="AZ47" s="20" t="s">
        <v>278</v>
      </c>
      <c r="BA47" s="20"/>
      <c r="BB47" s="20"/>
      <c r="BC47" s="20"/>
      <c r="BD47" s="20"/>
      <c r="BE47" s="20"/>
      <c r="BF47" s="20"/>
      <c r="BG47" s="20"/>
      <c r="BH47" s="20"/>
      <c r="BI47" s="20"/>
      <c r="BJ47" s="20"/>
      <c r="BK47" s="20"/>
      <c r="BL47" s="20"/>
      <c r="BM47" s="20"/>
      <c r="BN47" s="20"/>
      <c r="BO47" s="20"/>
      <c r="BP47" s="20"/>
      <c r="BQ47" s="20"/>
      <c r="BR47" s="20"/>
      <c r="BS47" s="20"/>
    </row>
    <row r="48" spans="1:71" x14ac:dyDescent="0.2">
      <c r="A48" s="20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0"/>
      <c r="T48" s="20"/>
      <c r="U48" s="20"/>
      <c r="V48" s="20"/>
      <c r="W48" s="20"/>
      <c r="X48" s="20"/>
      <c r="Y48" s="20"/>
      <c r="Z48" s="20"/>
      <c r="AA48" s="20"/>
      <c r="AB48" s="20"/>
      <c r="AC48" s="20"/>
      <c r="AD48" s="20"/>
      <c r="AE48" s="20"/>
      <c r="AF48" s="20"/>
      <c r="AG48" s="20"/>
      <c r="AH48" s="20"/>
      <c r="AI48" s="20"/>
      <c r="AJ48" s="20"/>
      <c r="AK48" s="20"/>
      <c r="AL48" s="20"/>
      <c r="AM48" s="20"/>
      <c r="AN48" s="20"/>
      <c r="AO48" s="20"/>
      <c r="AP48" s="20"/>
      <c r="AQ48" s="20"/>
      <c r="AR48" s="20"/>
      <c r="AS48" s="20"/>
      <c r="AT48" s="20"/>
      <c r="AU48" s="20"/>
      <c r="AV48" s="20"/>
      <c r="AW48" s="20"/>
      <c r="AX48" s="62" t="s">
        <v>339</v>
      </c>
      <c r="AY48" s="20"/>
      <c r="AZ48" s="20"/>
      <c r="BA48" s="20"/>
      <c r="BB48" s="20"/>
      <c r="BC48" s="20"/>
      <c r="BD48" s="20"/>
      <c r="BE48" s="20"/>
      <c r="BF48" s="20"/>
      <c r="BG48" s="20"/>
      <c r="BH48" s="20"/>
      <c r="BI48" s="20"/>
      <c r="BJ48" s="20"/>
      <c r="BK48" s="20"/>
      <c r="BL48" s="20"/>
      <c r="BM48" s="20"/>
      <c r="BN48" s="20"/>
      <c r="BO48" s="20"/>
      <c r="BP48" s="20"/>
      <c r="BQ48" s="20"/>
      <c r="BR48" s="20"/>
      <c r="BS48" s="20"/>
    </row>
    <row r="49" spans="1:71" x14ac:dyDescent="0.2">
      <c r="A49" s="20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0"/>
      <c r="T49" s="20"/>
      <c r="U49" s="20"/>
      <c r="V49" s="20"/>
      <c r="W49" s="20"/>
      <c r="X49" s="20"/>
      <c r="Y49" s="20"/>
      <c r="Z49" s="20"/>
      <c r="AA49" s="20"/>
      <c r="AB49" s="20"/>
      <c r="AC49" s="20"/>
      <c r="AD49" s="20"/>
      <c r="AE49" s="20"/>
      <c r="AF49" s="20"/>
      <c r="AG49" s="20"/>
      <c r="AH49" s="20"/>
      <c r="AI49" s="20"/>
      <c r="AJ49" s="20"/>
      <c r="AK49" s="20"/>
      <c r="AL49" s="20"/>
      <c r="AM49" s="20"/>
      <c r="AN49" s="20"/>
      <c r="AO49" s="20"/>
      <c r="AP49" s="20"/>
      <c r="AQ49" s="20"/>
      <c r="AR49" s="20"/>
      <c r="AS49" s="20"/>
      <c r="AT49" s="20"/>
      <c r="AU49" s="20"/>
      <c r="AV49" s="20"/>
      <c r="AW49" s="20"/>
      <c r="AX49" s="20"/>
      <c r="AY49" s="20"/>
      <c r="AZ49" s="20"/>
      <c r="BA49" s="20"/>
      <c r="BB49" s="20"/>
      <c r="BC49" s="20"/>
      <c r="BD49" s="20"/>
      <c r="BE49" s="20"/>
      <c r="BF49" s="20"/>
      <c r="BG49" s="20"/>
      <c r="BH49" s="20"/>
      <c r="BI49" s="20"/>
      <c r="BJ49" s="20"/>
      <c r="BK49" s="20"/>
      <c r="BL49" s="20"/>
      <c r="BM49" s="20"/>
      <c r="BN49" s="20"/>
      <c r="BO49" s="20"/>
      <c r="BP49" s="20"/>
      <c r="BQ49" s="20"/>
      <c r="BR49" s="20"/>
      <c r="BS49" s="20"/>
    </row>
    <row r="50" spans="1:71" x14ac:dyDescent="0.2">
      <c r="A50" s="20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0"/>
      <c r="T50" s="20"/>
      <c r="U50" s="20"/>
      <c r="V50" s="20"/>
      <c r="W50" s="20"/>
      <c r="X50" s="20"/>
      <c r="Y50" s="20"/>
      <c r="Z50" s="20"/>
      <c r="AA50" s="20"/>
      <c r="AB50" s="20"/>
      <c r="AC50" s="20"/>
      <c r="AD50" s="20"/>
      <c r="AE50" s="20"/>
      <c r="AF50" s="20"/>
      <c r="AG50" s="20"/>
      <c r="AH50" s="20"/>
      <c r="AI50" s="20"/>
      <c r="AJ50" s="20"/>
      <c r="AK50" s="20"/>
      <c r="AL50" s="20"/>
      <c r="AM50" s="20"/>
      <c r="AN50" s="20"/>
      <c r="AO50" s="20"/>
      <c r="AP50" s="20"/>
      <c r="AQ50" s="20"/>
      <c r="AR50" s="20"/>
      <c r="AS50" s="20"/>
      <c r="AT50" s="20"/>
      <c r="AU50" s="20"/>
      <c r="AV50" s="20"/>
      <c r="AW50" s="20"/>
      <c r="AX50" s="20"/>
      <c r="AY50" s="20"/>
      <c r="AZ50" s="20"/>
      <c r="BA50" s="20"/>
      <c r="BB50" s="20"/>
      <c r="BC50" s="20"/>
      <c r="BD50" s="20"/>
      <c r="BE50" s="20"/>
      <c r="BF50" s="20"/>
      <c r="BG50" s="20"/>
      <c r="BH50" s="20"/>
      <c r="BI50" s="20"/>
      <c r="BJ50" s="20"/>
      <c r="BK50" s="20"/>
      <c r="BL50" s="20"/>
      <c r="BM50" s="20"/>
      <c r="BN50" s="20"/>
      <c r="BO50" s="20"/>
      <c r="BP50" s="20"/>
      <c r="BQ50" s="20"/>
      <c r="BR50" s="20"/>
      <c r="BS50" s="20"/>
    </row>
    <row r="51" spans="1:71" x14ac:dyDescent="0.2">
      <c r="A51" s="20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0"/>
      <c r="T51" s="20"/>
      <c r="U51" s="20"/>
      <c r="V51" s="20"/>
      <c r="W51" s="20"/>
      <c r="X51" s="20"/>
      <c r="Y51" s="20"/>
      <c r="Z51" s="20"/>
      <c r="AA51" s="20"/>
      <c r="AB51" s="20"/>
      <c r="AC51" s="20"/>
      <c r="AD51" s="20"/>
      <c r="AE51" s="20"/>
      <c r="AF51" s="20"/>
      <c r="AG51" s="20"/>
      <c r="AH51" s="20"/>
      <c r="AI51" s="20"/>
      <c r="AJ51" s="20"/>
      <c r="AK51" s="20"/>
      <c r="AL51" s="20"/>
      <c r="AM51" s="20"/>
      <c r="AN51" s="20"/>
      <c r="AO51" s="20"/>
      <c r="AP51" s="20"/>
      <c r="AQ51" s="20"/>
      <c r="AR51" s="20"/>
      <c r="AS51" s="20"/>
      <c r="AT51" s="20"/>
      <c r="AU51" s="20"/>
      <c r="AV51" s="20"/>
      <c r="AW51" s="20"/>
      <c r="AX51" s="20"/>
      <c r="AY51" s="20"/>
      <c r="AZ51" s="20" t="s">
        <v>277</v>
      </c>
      <c r="BA51" s="20"/>
      <c r="BB51" s="20"/>
      <c r="BC51" s="20"/>
      <c r="BD51" s="20"/>
      <c r="BE51" s="20"/>
      <c r="BF51" s="20"/>
      <c r="BG51" s="20"/>
      <c r="BH51" s="20"/>
      <c r="BI51" s="20"/>
      <c r="BJ51" s="20"/>
      <c r="BK51" s="20"/>
      <c r="BL51" s="20"/>
      <c r="BM51" s="20"/>
      <c r="BN51" s="20"/>
      <c r="BO51" s="20"/>
      <c r="BP51" s="20"/>
      <c r="BQ51" s="20"/>
      <c r="BR51" s="20"/>
      <c r="BS51" s="20"/>
    </row>
    <row r="52" spans="1:71" x14ac:dyDescent="0.2">
      <c r="A52" s="20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20"/>
      <c r="T52" s="20"/>
      <c r="U52" s="20"/>
      <c r="V52" s="20"/>
      <c r="W52" s="20"/>
      <c r="X52" s="20"/>
      <c r="Y52" s="20"/>
      <c r="Z52" s="20"/>
      <c r="AA52" s="20"/>
      <c r="AB52" s="20"/>
      <c r="AC52" s="20"/>
      <c r="AD52" s="20"/>
      <c r="AE52" s="20"/>
      <c r="AF52" s="20"/>
      <c r="AG52" s="20"/>
      <c r="AH52" s="20"/>
      <c r="AI52" s="20"/>
      <c r="AJ52" s="20"/>
      <c r="AK52" s="20"/>
      <c r="AL52" s="20"/>
      <c r="AM52" s="20"/>
      <c r="AN52" s="20"/>
      <c r="AO52" s="20"/>
      <c r="AP52" s="20"/>
      <c r="AQ52" s="20"/>
      <c r="AR52" s="20"/>
      <c r="AS52" s="20"/>
      <c r="AT52" s="20"/>
      <c r="AU52" s="20"/>
      <c r="AV52" s="20"/>
      <c r="AW52" s="20"/>
      <c r="AX52" s="20"/>
      <c r="AY52" s="20"/>
      <c r="AZ52" s="20"/>
      <c r="BA52" s="20"/>
      <c r="BB52" s="20"/>
      <c r="BC52" s="20"/>
      <c r="BD52" s="20"/>
      <c r="BE52" s="20"/>
      <c r="BF52" s="20"/>
      <c r="BG52" s="20"/>
      <c r="BH52" s="20"/>
      <c r="BI52" s="20"/>
      <c r="BJ52" s="20"/>
      <c r="BK52" s="20"/>
      <c r="BL52" s="20"/>
      <c r="BM52" s="20"/>
      <c r="BN52" s="20"/>
      <c r="BO52" s="20"/>
      <c r="BP52" s="20"/>
      <c r="BQ52" s="20"/>
      <c r="BR52" s="20"/>
      <c r="BS52" s="20"/>
    </row>
    <row r="53" spans="1:71" x14ac:dyDescent="0.2">
      <c r="A53" s="20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20"/>
      <c r="T53" s="20"/>
      <c r="U53" s="20"/>
      <c r="V53" s="20"/>
      <c r="W53" s="20"/>
      <c r="X53" s="20"/>
      <c r="Y53" s="20"/>
      <c r="Z53" s="20"/>
      <c r="AA53" s="20"/>
      <c r="AB53" s="20"/>
      <c r="AC53" s="20"/>
      <c r="AD53" s="20"/>
      <c r="AE53" s="20"/>
      <c r="AF53" s="20"/>
      <c r="AG53" s="20"/>
      <c r="AH53" s="20"/>
      <c r="AI53" s="20"/>
      <c r="AJ53" s="20"/>
      <c r="AK53" s="20"/>
      <c r="AL53" s="20"/>
      <c r="AM53" s="20"/>
      <c r="AN53" s="20"/>
      <c r="AO53" s="20"/>
      <c r="AP53" s="20"/>
      <c r="AQ53" s="20"/>
      <c r="AR53" s="20"/>
      <c r="AS53" s="20"/>
      <c r="AT53" s="20"/>
      <c r="AU53" s="20"/>
      <c r="AV53" s="20"/>
      <c r="AW53" s="20"/>
      <c r="AX53" s="20"/>
      <c r="AY53" s="20"/>
      <c r="AZ53" s="20"/>
      <c r="BA53" s="20"/>
      <c r="BB53" s="20"/>
      <c r="BC53" s="20"/>
      <c r="BD53" s="20"/>
      <c r="BE53" s="20"/>
      <c r="BF53" s="20"/>
      <c r="BG53" s="20"/>
      <c r="BH53" s="20"/>
      <c r="BI53" s="20"/>
      <c r="BJ53" s="20"/>
      <c r="BK53" s="20"/>
      <c r="BL53" s="20"/>
      <c r="BM53" s="20"/>
      <c r="BN53" s="20"/>
      <c r="BO53" s="20"/>
      <c r="BP53" s="20"/>
      <c r="BQ53" s="20"/>
      <c r="BR53" s="20"/>
      <c r="BS53" s="20"/>
    </row>
    <row r="54" spans="1:71" x14ac:dyDescent="0.2">
      <c r="A54" s="20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0"/>
      <c r="T54" s="20"/>
      <c r="U54" s="20"/>
      <c r="V54" s="20"/>
      <c r="W54" s="20"/>
      <c r="X54" s="20"/>
      <c r="Y54" s="20"/>
      <c r="Z54" s="20"/>
      <c r="AA54" s="20"/>
      <c r="AB54" s="20"/>
      <c r="AC54" s="20"/>
      <c r="AD54" s="20"/>
      <c r="AE54" s="20"/>
      <c r="AF54" s="20"/>
      <c r="AG54" s="20"/>
      <c r="AH54" s="20"/>
      <c r="AI54" s="20"/>
      <c r="AJ54" s="20"/>
      <c r="AK54" s="20"/>
      <c r="AL54" s="20"/>
      <c r="AM54" s="20"/>
      <c r="AN54" s="20"/>
      <c r="AO54" s="20"/>
      <c r="AP54" s="20"/>
      <c r="AQ54" s="20"/>
      <c r="AR54" s="20"/>
      <c r="AS54" s="20"/>
      <c r="AT54" s="20"/>
      <c r="AU54" s="20"/>
      <c r="AV54" s="20"/>
      <c r="AW54" s="20"/>
      <c r="AX54" s="20"/>
      <c r="AY54" s="20"/>
      <c r="AZ54" s="20"/>
      <c r="BA54" s="20"/>
      <c r="BB54" s="20"/>
      <c r="BC54" s="20"/>
      <c r="BD54" s="20"/>
      <c r="BE54" s="20"/>
      <c r="BF54" s="20"/>
      <c r="BG54" s="20"/>
      <c r="BH54" s="20"/>
      <c r="BI54" s="20"/>
      <c r="BJ54" s="20"/>
      <c r="BK54" s="20"/>
      <c r="BL54" s="20"/>
      <c r="BM54" s="20"/>
      <c r="BN54" s="20"/>
      <c r="BO54" s="20"/>
      <c r="BP54" s="20"/>
      <c r="BQ54" s="20"/>
      <c r="BR54" s="20"/>
      <c r="BS54" s="20"/>
    </row>
    <row r="55" spans="1:71" x14ac:dyDescent="0.2">
      <c r="A55" s="20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0"/>
      <c r="T55" s="20"/>
      <c r="U55" s="20"/>
      <c r="V55" s="20"/>
      <c r="W55" s="20"/>
      <c r="X55" s="20"/>
      <c r="Y55" s="20"/>
      <c r="Z55" s="20"/>
      <c r="AA55" s="20"/>
      <c r="AB55" s="20"/>
      <c r="AC55" s="20"/>
      <c r="AD55" s="20"/>
      <c r="AE55" s="20"/>
      <c r="AF55" s="20"/>
      <c r="AG55" s="20"/>
      <c r="AH55" s="20"/>
      <c r="AI55" s="20"/>
      <c r="AJ55" s="20"/>
      <c r="AK55" s="20"/>
      <c r="AL55" s="20"/>
      <c r="AM55" s="20"/>
      <c r="AN55" s="20"/>
      <c r="AO55" s="20"/>
      <c r="AP55" s="20"/>
      <c r="AQ55" s="20"/>
      <c r="AR55" s="20"/>
      <c r="AS55" s="20"/>
      <c r="AT55" s="20"/>
      <c r="AU55" s="20"/>
      <c r="AV55" s="20"/>
      <c r="AW55" s="20"/>
      <c r="AX55" s="20"/>
      <c r="AY55" s="20"/>
      <c r="AZ55" s="20"/>
      <c r="BA55" s="20"/>
      <c r="BB55" s="20"/>
      <c r="BC55" s="20"/>
      <c r="BD55" s="20"/>
      <c r="BE55" s="20"/>
      <c r="BF55" s="20"/>
      <c r="BG55" s="20"/>
      <c r="BH55" s="20"/>
      <c r="BI55" s="20"/>
      <c r="BJ55" s="20"/>
      <c r="BK55" s="20"/>
      <c r="BL55" s="20"/>
      <c r="BM55" s="20"/>
      <c r="BN55" s="20"/>
      <c r="BO55" s="20"/>
      <c r="BP55" s="20"/>
      <c r="BQ55" s="20"/>
      <c r="BR55" s="20"/>
      <c r="BS55" s="20"/>
    </row>
    <row r="56" spans="1:71" x14ac:dyDescent="0.2">
      <c r="A56" s="20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0"/>
      <c r="T56" s="20"/>
      <c r="U56" s="20"/>
      <c r="V56" s="20"/>
      <c r="W56" s="20"/>
      <c r="X56" s="20"/>
      <c r="Y56" s="20"/>
      <c r="Z56" s="20"/>
      <c r="AA56" s="20"/>
      <c r="AB56" s="20"/>
      <c r="AC56" s="20"/>
      <c r="AD56" s="20"/>
      <c r="AE56" s="20"/>
      <c r="AF56" s="20"/>
      <c r="AG56" s="20"/>
      <c r="AH56" s="20"/>
      <c r="AI56" s="20"/>
      <c r="AJ56" s="20"/>
      <c r="AK56" s="20"/>
      <c r="AL56" s="20"/>
      <c r="AM56" s="20"/>
      <c r="AN56" s="20"/>
      <c r="AO56" s="20"/>
      <c r="AP56" s="20"/>
      <c r="AQ56" s="20"/>
      <c r="AR56" s="20"/>
      <c r="AS56" s="20"/>
      <c r="AT56" s="20"/>
      <c r="AU56" s="20"/>
      <c r="AV56" s="20"/>
      <c r="AW56" s="20"/>
      <c r="AX56" s="20"/>
      <c r="AY56" s="20"/>
      <c r="AZ56" s="20"/>
      <c r="BA56" s="20"/>
      <c r="BB56" s="20"/>
      <c r="BC56" s="20"/>
      <c r="BD56" s="20"/>
      <c r="BE56" s="20"/>
      <c r="BF56" s="20"/>
      <c r="BG56" s="20"/>
      <c r="BH56" s="20"/>
      <c r="BI56" s="20"/>
      <c r="BJ56" s="20"/>
      <c r="BK56" s="20"/>
      <c r="BL56" s="20"/>
      <c r="BM56" s="20"/>
      <c r="BN56" s="20"/>
      <c r="BO56" s="20"/>
      <c r="BP56" s="20"/>
      <c r="BQ56" s="20"/>
      <c r="BR56" s="20"/>
      <c r="BS56" s="20"/>
    </row>
    <row r="57" spans="1:71" x14ac:dyDescent="0.2">
      <c r="A57" s="20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0"/>
      <c r="T57" s="20"/>
      <c r="U57" s="20"/>
      <c r="V57" s="20"/>
      <c r="W57" s="20"/>
      <c r="X57" s="20"/>
      <c r="Y57" s="20"/>
      <c r="Z57" s="20"/>
      <c r="AA57" s="20"/>
      <c r="AB57" s="20"/>
      <c r="AC57" s="20"/>
      <c r="AD57" s="20"/>
      <c r="AE57" s="20"/>
      <c r="AF57" s="20"/>
      <c r="AG57" s="20"/>
      <c r="AH57" s="20"/>
      <c r="AI57" s="20"/>
      <c r="AJ57" s="20"/>
      <c r="AK57" s="20"/>
      <c r="AL57" s="20"/>
      <c r="AM57" s="20"/>
      <c r="AN57" s="20"/>
      <c r="AO57" s="20"/>
      <c r="AP57" s="20"/>
      <c r="AQ57" s="20"/>
      <c r="AR57" s="20"/>
      <c r="AS57" s="20"/>
      <c r="AT57" s="20"/>
      <c r="AU57" s="20"/>
      <c r="AV57" s="20"/>
      <c r="AW57" s="20"/>
      <c r="AX57" s="20"/>
      <c r="AY57" s="20"/>
      <c r="AZ57" s="20"/>
      <c r="BA57" s="20"/>
      <c r="BB57" s="20"/>
      <c r="BC57" s="20"/>
      <c r="BD57" s="20"/>
      <c r="BE57" s="20"/>
      <c r="BF57" s="20"/>
      <c r="BG57" s="20"/>
      <c r="BH57" s="20"/>
      <c r="BI57" s="20"/>
      <c r="BJ57" s="20"/>
      <c r="BK57" s="20"/>
      <c r="BL57" s="20"/>
      <c r="BM57" s="20"/>
      <c r="BN57" s="20"/>
      <c r="BO57" s="20"/>
      <c r="BP57" s="20"/>
      <c r="BQ57" s="20"/>
      <c r="BR57" s="20"/>
      <c r="BS57" s="20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8"/>
  <dimension ref="A1:U58"/>
  <sheetViews>
    <sheetView showGridLines="0" workbookViewId="0">
      <selection activeCell="R55" sqref="R55"/>
    </sheetView>
  </sheetViews>
  <sheetFormatPr defaultRowHeight="11.25" x14ac:dyDescent="0.2"/>
  <cols>
    <col min="1" max="20" width="9" style="22"/>
    <col min="21" max="21" width="5.625" style="22" customWidth="1"/>
    <col min="22" max="16384" width="9" style="22"/>
  </cols>
  <sheetData>
    <row r="1" spans="1:21" x14ac:dyDescent="0.2">
      <c r="A1" s="23"/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</row>
    <row r="2" spans="1:21" x14ac:dyDescent="0.2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</row>
    <row r="3" spans="1:21" x14ac:dyDescent="0.2">
      <c r="A3" s="23"/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1:21" x14ac:dyDescent="0.2">
      <c r="A4" s="23"/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1:21" x14ac:dyDescent="0.2">
      <c r="A5" s="23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</row>
    <row r="6" spans="1:21" x14ac:dyDescent="0.2">
      <c r="A6" s="23"/>
      <c r="B6" s="23"/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</row>
    <row r="7" spans="1:21" x14ac:dyDescent="0.2">
      <c r="A7" s="23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</row>
    <row r="8" spans="1:21" x14ac:dyDescent="0.2">
      <c r="A8" s="23"/>
      <c r="B8" s="23"/>
      <c r="C8" s="23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</row>
    <row r="9" spans="1:21" x14ac:dyDescent="0.2">
      <c r="A9" s="23"/>
      <c r="B9" s="23"/>
      <c r="C9" s="23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</row>
    <row r="10" spans="1:21" x14ac:dyDescent="0.2">
      <c r="A10" s="23"/>
      <c r="B10" s="23"/>
      <c r="C10" s="23"/>
      <c r="D10" s="23"/>
      <c r="E10" s="23"/>
      <c r="F10" s="23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</row>
    <row r="11" spans="1:21" x14ac:dyDescent="0.2">
      <c r="A11" s="23"/>
      <c r="B11" s="23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</row>
    <row r="12" spans="1:21" x14ac:dyDescent="0.2">
      <c r="A12" s="23"/>
      <c r="B12" s="23"/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</row>
    <row r="13" spans="1:21" x14ac:dyDescent="0.2">
      <c r="A13" s="23"/>
      <c r="B13" s="23"/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4"/>
      <c r="S13" s="23"/>
      <c r="T13" s="23"/>
      <c r="U13" s="23"/>
    </row>
    <row r="14" spans="1:21" x14ac:dyDescent="0.2">
      <c r="A14" s="23"/>
      <c r="B14" s="23"/>
      <c r="C14" s="23"/>
      <c r="D14" s="23"/>
      <c r="E14" s="23"/>
      <c r="F14" s="23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/>
      <c r="S14" s="23"/>
      <c r="T14" s="23"/>
      <c r="U14" s="23"/>
    </row>
    <row r="15" spans="1:21" x14ac:dyDescent="0.2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/>
      <c r="S15" s="23"/>
      <c r="T15" s="23"/>
      <c r="U15" s="23"/>
    </row>
    <row r="16" spans="1:21" x14ac:dyDescent="0.2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/>
      <c r="S16" s="23"/>
      <c r="T16" s="23"/>
      <c r="U16" s="23"/>
    </row>
    <row r="17" spans="1:21" x14ac:dyDescent="0.2">
      <c r="A17" s="23"/>
      <c r="B17" s="23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</row>
    <row r="18" spans="1:21" x14ac:dyDescent="0.2">
      <c r="A18" s="23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</row>
    <row r="19" spans="1:21" x14ac:dyDescent="0.2">
      <c r="A19" s="23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</row>
    <row r="20" spans="1:21" x14ac:dyDescent="0.2">
      <c r="A20" s="23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</row>
    <row r="21" spans="1:21" x14ac:dyDescent="0.2">
      <c r="A21" s="23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</row>
    <row r="22" spans="1:21" x14ac:dyDescent="0.2">
      <c r="A22" s="23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</row>
    <row r="23" spans="1:21" x14ac:dyDescent="0.2">
      <c r="A23" s="23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</row>
    <row r="24" spans="1:21" x14ac:dyDescent="0.2">
      <c r="A24" s="23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</row>
    <row r="25" spans="1:21" x14ac:dyDescent="0.2">
      <c r="A25" s="23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</row>
    <row r="26" spans="1:21" x14ac:dyDescent="0.2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</row>
    <row r="27" spans="1:21" x14ac:dyDescent="0.2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</row>
    <row r="28" spans="1:21" x14ac:dyDescent="0.2">
      <c r="A28" s="23"/>
      <c r="B28" s="23"/>
      <c r="C28" s="23"/>
      <c r="D28" s="23"/>
      <c r="E28" s="23"/>
      <c r="F28" s="23"/>
      <c r="G28" s="23"/>
      <c r="H28" s="23"/>
      <c r="I28" s="23" t="s">
        <v>350</v>
      </c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</row>
    <row r="29" spans="1:21" x14ac:dyDescent="0.2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</row>
    <row r="30" spans="1:21" x14ac:dyDescent="0.2">
      <c r="A30" s="23"/>
      <c r="B30" s="23"/>
      <c r="C30" s="23"/>
      <c r="D30" s="23"/>
      <c r="E30" s="23"/>
      <c r="F30" s="23"/>
      <c r="G30" s="23"/>
      <c r="H30" s="23"/>
      <c r="I30" s="23" t="s">
        <v>945</v>
      </c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</row>
    <row r="31" spans="1:21" x14ac:dyDescent="0.2">
      <c r="A31" s="23"/>
      <c r="B31" s="23"/>
      <c r="C31" s="23"/>
      <c r="D31" s="23"/>
      <c r="E31" s="23"/>
      <c r="F31" s="23"/>
      <c r="G31" s="23"/>
      <c r="H31" s="23"/>
      <c r="I31" s="23" t="s">
        <v>728</v>
      </c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</row>
    <row r="32" spans="1:21" x14ac:dyDescent="0.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</row>
    <row r="33" spans="1:21" x14ac:dyDescent="0.2">
      <c r="A33" s="23"/>
      <c r="B33" s="23"/>
      <c r="C33" s="23"/>
      <c r="D33" s="23"/>
      <c r="E33" s="23"/>
      <c r="F33" s="23"/>
      <c r="G33" s="23" t="s">
        <v>351</v>
      </c>
      <c r="H33" s="23"/>
      <c r="I33" s="23"/>
      <c r="J33" s="23" t="s">
        <v>352</v>
      </c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</row>
    <row r="34" spans="1:21" x14ac:dyDescent="0.2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</row>
    <row r="35" spans="1:21" x14ac:dyDescent="0.2">
      <c r="A35" s="23"/>
      <c r="B35" s="23"/>
      <c r="C35" s="23"/>
      <c r="D35" s="23"/>
      <c r="E35" s="23"/>
      <c r="F35" s="23"/>
      <c r="G35" s="23" t="s">
        <v>820</v>
      </c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</row>
    <row r="36" spans="1:21" x14ac:dyDescent="0.2">
      <c r="A36" s="23"/>
      <c r="B36" s="23"/>
      <c r="C36" s="23"/>
      <c r="D36" s="23"/>
      <c r="E36" s="23"/>
      <c r="F36" s="23"/>
      <c r="G36" s="23" t="s">
        <v>727</v>
      </c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</row>
    <row r="37" spans="1:21" x14ac:dyDescent="0.2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</row>
    <row r="38" spans="1:21" x14ac:dyDescent="0.2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</row>
    <row r="39" spans="1:21" x14ac:dyDescent="0.2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</row>
    <row r="40" spans="1:21" x14ac:dyDescent="0.2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</row>
    <row r="41" spans="1:21" x14ac:dyDescent="0.2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</row>
    <row r="42" spans="1:21" x14ac:dyDescent="0.2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</row>
    <row r="43" spans="1:21" x14ac:dyDescent="0.2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</row>
    <row r="44" spans="1:21" x14ac:dyDescent="0.2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</row>
    <row r="45" spans="1:21" x14ac:dyDescent="0.2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</row>
    <row r="46" spans="1:21" x14ac:dyDescent="0.2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</row>
    <row r="47" spans="1:21" x14ac:dyDescent="0.2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</row>
    <row r="48" spans="1:21" x14ac:dyDescent="0.2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</row>
    <row r="49" spans="1:21" x14ac:dyDescent="0.2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</row>
    <row r="50" spans="1:21" x14ac:dyDescent="0.2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</row>
    <row r="51" spans="1:21" x14ac:dyDescent="0.2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</row>
    <row r="52" spans="1:21" x14ac:dyDescent="0.2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</row>
    <row r="53" spans="1:21" x14ac:dyDescent="0.2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</row>
    <row r="54" spans="1:21" x14ac:dyDescent="0.2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</row>
    <row r="55" spans="1:21" x14ac:dyDescent="0.2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</row>
    <row r="56" spans="1:21" x14ac:dyDescent="0.2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</row>
    <row r="57" spans="1:21" x14ac:dyDescent="0.2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</row>
    <row r="58" spans="1:21" x14ac:dyDescent="0.2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</row>
  </sheetData>
  <phoneticPr fontId="2" type="noConversion"/>
  <pageMargins left="0.7" right="0.7" top="0.75" bottom="0.75" header="0.3" footer="0.3"/>
  <pageSetup paperSize="9" orientation="portrait" r:id="rId1"/>
  <picture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关于此表</vt:lpstr>
      <vt:lpstr>底盘</vt:lpstr>
      <vt:lpstr>击破奖励</vt:lpstr>
      <vt:lpstr>赏金首</vt:lpstr>
      <vt:lpstr>人物数据</vt:lpstr>
      <vt:lpstr>引擎</vt:lpstr>
      <vt:lpstr>引擎1</vt:lpstr>
      <vt:lpstr>地图&gt;</vt:lpstr>
      <vt:lpstr>海底隧道</vt:lpstr>
      <vt:lpstr>巨锥展示场</vt:lpstr>
      <vt:lpstr>防卫军两国分布</vt:lpstr>
      <vt:lpstr>电门炮台</vt:lpstr>
      <vt:lpstr>秋叶原炮台</vt:lpstr>
      <vt:lpstr>神田附近废墟</vt:lpstr>
      <vt:lpstr>御茶之水附近废墟</vt:lpstr>
      <vt:lpstr>鬼子母神附近废墟</vt:lpstr>
      <vt:lpstr>U-T上野</vt:lpstr>
      <vt:lpstr>六本木巴别塔西侧</vt:lpstr>
      <vt:lpstr>六本木巴别塔东侧</vt:lpstr>
      <vt:lpstr>银座隧道</vt:lpstr>
      <vt:lpstr>涩谷废墟</vt:lpstr>
      <vt:lpstr>东方弗拉德</vt:lpstr>
      <vt:lpstr>U-T涩谷南</vt:lpstr>
      <vt:lpstr>U-T品川</vt:lpstr>
      <vt:lpstr>三宿西北防御塔</vt:lpstr>
      <vt:lpstr>三宿东北防御塔</vt:lpstr>
      <vt:lpstr>三宿东南防御塔</vt:lpstr>
      <vt:lpstr>品川磁浮列车站</vt:lpstr>
      <vt:lpstr>天王洲商场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雷克斯.派</dc:creator>
  <cp:lastModifiedBy>雷克斯.派</cp:lastModifiedBy>
  <dcterms:created xsi:type="dcterms:W3CDTF">2018-09-14T04:48:06Z</dcterms:created>
  <dcterms:modified xsi:type="dcterms:W3CDTF">2021-05-17T15:56:26Z</dcterms:modified>
</cp:coreProperties>
</file>